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8DCC1312-C602-42BB-8305-2FFA1D9492A1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estellung" sheetId="1" r:id="rId1"/>
    <sheet name="Bestellung fertig" sheetId="2" r:id="rId2"/>
    <sheet name="Bestellung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3" l="1"/>
  <c r="D8" i="3"/>
  <c r="D7" i="3"/>
  <c r="D6" i="3"/>
  <c r="D5" i="3"/>
  <c r="D4" i="3"/>
  <c r="F9" i="2"/>
  <c r="D9" i="2"/>
  <c r="E9" i="2" s="1"/>
  <c r="F8" i="2"/>
  <c r="E8" i="2"/>
  <c r="D8" i="2"/>
  <c r="F7" i="2"/>
  <c r="D7" i="2"/>
  <c r="E7" i="2" s="1"/>
  <c r="F6" i="2"/>
  <c r="E6" i="2"/>
  <c r="D6" i="2"/>
  <c r="F5" i="2"/>
  <c r="D5" i="2"/>
  <c r="E5" i="2" s="1"/>
  <c r="F4" i="2"/>
  <c r="D4" i="2"/>
  <c r="E4" i="2" s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<sst xmlns="http://schemas.openxmlformats.org/spreadsheetml/2006/main" count="39" uniqueCount="13">
  <si>
    <t>Artikel</t>
  </si>
  <si>
    <t>Produktionszahlen</t>
  </si>
  <si>
    <t>Verkaufszahlen</t>
  </si>
  <si>
    <t>Lager</t>
  </si>
  <si>
    <t>Produktions-auftrag</t>
  </si>
  <si>
    <t>Produktion
in Stück</t>
  </si>
  <si>
    <t>Rennrad GIRO</t>
  </si>
  <si>
    <t>Rennrad MONZA</t>
  </si>
  <si>
    <t>Herren Tourenrad</t>
  </si>
  <si>
    <t>21-Gang Jugendrad</t>
  </si>
  <si>
    <t>Knabensportrad</t>
  </si>
  <si>
    <t>Damenrad "L"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</si>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</sst>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Stk&quot;"/>
  </numFmts>
  <fonts count="3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F9"/>
  <sheetViews>
    <sheetView tabSelected="1"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12</v>
      </c>
      <c r="B1" s="5"/>
      <c r="C1" s="5"/>
      <c r="D1" s="5"/>
      <c r="E1" s="5"/>
      <c r="F1" s="5"/>
    </row>
    <row r="3" spans="1:6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x14ac:dyDescent="0.25">
      <c r="A4" t="s">
        <v>6</v>
      </c>
      <c r="B4" s="3">
        <v>245</v>
      </c>
      <c r="C4" s="3">
        <v>195</v>
      </c>
      <c r="D4" s="3">
        <f t="shared" ref="D4:D9" si="0">B4-C4</f>
        <v>50</v>
      </c>
      <c r="E4" s="4"/>
    </row>
    <row r="5" spans="1:6" x14ac:dyDescent="0.25">
      <c r="A5" t="s">
        <v>7</v>
      </c>
      <c r="B5" s="3">
        <v>190</v>
      </c>
      <c r="C5" s="3">
        <v>130</v>
      </c>
      <c r="D5" s="3">
        <f t="shared" si="0"/>
        <v>60</v>
      </c>
      <c r="E5" s="4"/>
    </row>
    <row r="6" spans="1:6" x14ac:dyDescent="0.25">
      <c r="A6" t="s">
        <v>8</v>
      </c>
      <c r="B6" s="3">
        <v>240</v>
      </c>
      <c r="C6" s="3">
        <v>170</v>
      </c>
      <c r="D6" s="3">
        <f t="shared" si="0"/>
        <v>70</v>
      </c>
      <c r="E6" s="4"/>
    </row>
    <row r="7" spans="1:6" x14ac:dyDescent="0.25">
      <c r="A7" t="s">
        <v>9</v>
      </c>
      <c r="B7" s="3">
        <v>160</v>
      </c>
      <c r="C7" s="3">
        <v>80</v>
      </c>
      <c r="D7" s="3">
        <f t="shared" si="0"/>
        <v>80</v>
      </c>
      <c r="E7" s="4"/>
    </row>
    <row r="8" spans="1:6" x14ac:dyDescent="0.25">
      <c r="A8" t="s">
        <v>10</v>
      </c>
      <c r="B8" s="3">
        <v>250</v>
      </c>
      <c r="C8" s="3">
        <v>160</v>
      </c>
      <c r="D8" s="3">
        <f t="shared" si="0"/>
        <v>90</v>
      </c>
      <c r="E8" s="4"/>
    </row>
    <row r="9" spans="1:6" x14ac:dyDescent="0.25">
      <c r="A9" t="s">
        <v>11</v>
      </c>
      <c r="B9" s="3">
        <v>400</v>
      </c>
      <c r="C9" s="3">
        <v>400</v>
      </c>
      <c r="D9" s="3">
        <f t="shared" si="0"/>
        <v>0</v>
      </c>
      <c r="E9" s="4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F9"/>
  <sheetViews>
    <sheetView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12</v>
      </c>
      <c r="B1" s="5"/>
      <c r="C1" s="5"/>
      <c r="D1" s="5"/>
      <c r="E1" s="5"/>
      <c r="F1" s="5"/>
    </row>
    <row r="3" spans="1:6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x14ac:dyDescent="0.25">
      <c r="A4" t="s">
        <v>6</v>
      </c>
      <c r="B4" s="3">
        <v>245</v>
      </c>
      <c r="C4" s="3">
        <v>195</v>
      </c>
      <c r="D4" s="3">
        <f t="shared" ref="D4:D9" si="0">B4-C4</f>
        <v>50</v>
      </c>
      <c r="E4" s="4" t="str">
        <f>IF(D4&lt;65,"ja","nein")</f>
        <v>ja</v>
      </c>
      <c r="F4">
        <f t="shared" ref="F4:F9" si="1">IF(C4&gt;150,200,120)</f>
        <v>200</v>
      </c>
    </row>
    <row r="5" spans="1:6" x14ac:dyDescent="0.25">
      <c r="A5" t="s">
        <v>7</v>
      </c>
      <c r="B5" s="3">
        <v>190</v>
      </c>
      <c r="C5" s="3">
        <v>130</v>
      </c>
      <c r="D5" s="3">
        <f t="shared" si="0"/>
        <v>60</v>
      </c>
      <c r="E5" s="4" t="str">
        <f t="shared" ref="E5:E9" si="2">IF(D5&lt;65,"ja","nein")</f>
        <v>ja</v>
      </c>
      <c r="F5">
        <f t="shared" si="1"/>
        <v>120</v>
      </c>
    </row>
    <row r="6" spans="1:6" x14ac:dyDescent="0.25">
      <c r="A6" t="s">
        <v>8</v>
      </c>
      <c r="B6" s="3">
        <v>240</v>
      </c>
      <c r="C6" s="3">
        <v>170</v>
      </c>
      <c r="D6" s="3">
        <f t="shared" si="0"/>
        <v>70</v>
      </c>
      <c r="E6" s="4" t="str">
        <f t="shared" si="2"/>
        <v>nein</v>
      </c>
      <c r="F6">
        <f t="shared" si="1"/>
        <v>200</v>
      </c>
    </row>
    <row r="7" spans="1:6" x14ac:dyDescent="0.25">
      <c r="A7" t="s">
        <v>9</v>
      </c>
      <c r="B7" s="3">
        <v>160</v>
      </c>
      <c r="C7" s="3">
        <v>80</v>
      </c>
      <c r="D7" s="3">
        <f t="shared" si="0"/>
        <v>80</v>
      </c>
      <c r="E7" s="4" t="str">
        <f t="shared" si="2"/>
        <v>nein</v>
      </c>
      <c r="F7">
        <f t="shared" si="1"/>
        <v>120</v>
      </c>
    </row>
    <row r="8" spans="1:6" x14ac:dyDescent="0.25">
      <c r="A8" t="s">
        <v>10</v>
      </c>
      <c r="B8" s="3">
        <v>250</v>
      </c>
      <c r="C8" s="3">
        <v>160</v>
      </c>
      <c r="D8" s="3">
        <f t="shared" si="0"/>
        <v>90</v>
      </c>
      <c r="E8" s="4" t="str">
        <f t="shared" si="2"/>
        <v>nein</v>
      </c>
      <c r="F8">
        <f t="shared" si="1"/>
        <v>200</v>
      </c>
    </row>
    <row r="9" spans="1:6" x14ac:dyDescent="0.25">
      <c r="A9" t="s">
        <v>11</v>
      </c>
      <c r="B9" s="3">
        <v>400</v>
      </c>
      <c r="C9" s="3">
        <v>400</v>
      </c>
      <c r="D9" s="3">
        <f t="shared" si="0"/>
        <v>0</v>
      </c>
      <c r="E9" s="4" t="str">
        <f t="shared" si="2"/>
        <v>ja</v>
      </c>
      <c r="F9">
        <f t="shared" si="1"/>
        <v>200</v>
      </c>
    </row>
  </sheetData>
  <sheetProtection algorithmName="SHA-512" hashValue="4BaS9aiKNlevZ/wkDIVtvbT1lygpG0wb2HhPPnfHxJ0srNsglR9rT9kd5rOz2cWFbGeYU2WQmVpM390YsgtU+w==" saltValue="fXTaZL/UAEEXjTiUbbFFKA==" spinCount="100000" sheet="1" objects="1" scenarios="1"/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F9"/>
  <sheetViews>
    <sheetView workbookViewId="0">
      <selection sqref="A1:F1"/>
    </sheetView>
  </sheetViews>
  <sheetFormatPr baseColWidth="10" defaultColWidth="11.42578125" defaultRowHeight="15" x14ac:dyDescent="0.25"/>
  <cols>
    <col min="1" max="1" width="19.7109375" customWidth="1"/>
    <col min="2" max="2" width="15.7109375" customWidth="1"/>
    <col min="3" max="3" width="13.7109375" customWidth="1"/>
    <col min="4" max="4" width="14.7109375" customWidth="1"/>
  </cols>
  <sheetData>
    <row r="1" spans="1:6" ht="28.5" x14ac:dyDescent="0.45">
      <c r="A1" s="5" t="s">
        <v>12</v>
      </c>
      <c r="B1" s="5"/>
      <c r="C1" s="5"/>
      <c r="D1" s="5"/>
      <c r="E1" s="5"/>
      <c r="F1" s="5"/>
    </row>
    <row r="3" spans="1:6" ht="25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x14ac:dyDescent="0.25">
      <c r="A4" t="s">
        <v>6</v>
      </c>
      <c r="B4" s="3">
        <v>245</v>
      </c>
      <c r="C4" s="3">
        <v>195</v>
      </c>
      <c r="D4" s="3">
        <f t="shared" ref="D4:D9" si="0">B4-C4</f>
        <v>50</v>
      </c>
      <c r="E4" s="4"/>
    </row>
    <row r="5" spans="1:6" x14ac:dyDescent="0.25">
      <c r="A5" t="s">
        <v>7</v>
      </c>
      <c r="B5" s="3">
        <v>190</v>
      </c>
      <c r="C5" s="3">
        <v>130</v>
      </c>
      <c r="D5" s="3">
        <f t="shared" si="0"/>
        <v>60</v>
      </c>
      <c r="E5" s="4"/>
    </row>
    <row r="6" spans="1:6" x14ac:dyDescent="0.25">
      <c r="A6" t="s">
        <v>8</v>
      </c>
      <c r="B6" s="3">
        <v>240</v>
      </c>
      <c r="C6" s="3">
        <v>170</v>
      </c>
      <c r="D6" s="3">
        <f t="shared" si="0"/>
        <v>70</v>
      </c>
      <c r="E6" s="4"/>
    </row>
    <row r="7" spans="1:6" x14ac:dyDescent="0.25">
      <c r="A7" t="s">
        <v>9</v>
      </c>
      <c r="B7" s="3">
        <v>160</v>
      </c>
      <c r="C7" s="3">
        <v>80</v>
      </c>
      <c r="D7" s="3">
        <f t="shared" si="0"/>
        <v>80</v>
      </c>
      <c r="E7" s="4"/>
    </row>
    <row r="8" spans="1:6" x14ac:dyDescent="0.25">
      <c r="A8" t="s">
        <v>10</v>
      </c>
      <c r="B8" s="3">
        <v>250</v>
      </c>
      <c r="C8" s="3">
        <v>160</v>
      </c>
      <c r="D8" s="3">
        <f t="shared" si="0"/>
        <v>90</v>
      </c>
      <c r="E8" s="4"/>
    </row>
    <row r="9" spans="1:6" x14ac:dyDescent="0.25">
      <c r="A9" t="s">
        <v>11</v>
      </c>
      <c r="B9" s="3">
        <v>400</v>
      </c>
      <c r="C9" s="3">
        <v>400</v>
      </c>
      <c r="D9" s="3">
        <f t="shared" si="0"/>
        <v>0</v>
      </c>
      <c r="E9" s="4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</vt:lpstr>
      <vt:lpstr>Bestellung fertig</vt:lpstr>
      <vt:lpstr>Bestellung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2018-03-19T16:50:19Z</dcterms:created>
  <dcterms:modified xsi:type="dcterms:W3CDTF">2019-04-24T13:32:03Z</dcterms:modified>
</cp:coreProperties>
</file>