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Übungen Excel 2019\"/>
    </mc:Choice>
  </mc:AlternateContent>
  <xr:revisionPtr revIDLastSave="0" documentId="13_ncr:1_{D37968B2-6E11-4C54-ACC8-820D41736FE7}" xr6:coauthVersionLast="43" xr6:coauthVersionMax="43" xr10:uidLastSave="{00000000-0000-0000-0000-000000000000}"/>
  <bookViews>
    <workbookView xWindow="2130" yWindow="1515" windowWidth="23295" windowHeight="12705" xr2:uid="{00000000-000D-0000-FFFF-FFFF00000000}"/>
  </bookViews>
  <sheets>
    <sheet name="Basis zu Ü18" sheetId="1" r:id="rId1"/>
    <sheet name="Ü18 fertig Teil 1" sheetId="2" r:id="rId2"/>
    <sheet name="Ü18 fertig Teil 2" sheetId="3" r:id="rId3"/>
    <sheet name="Basis zu Ü18 Reserve" sheetId="6" r:id="rId4"/>
  </sheets>
  <definedNames>
    <definedName name="_xlnm._FilterDatabase" localSheetId="0" hidden="1">'Basis zu Ü18'!$A$1:$G$59</definedName>
    <definedName name="_xlnm._FilterDatabase" localSheetId="3" hidden="1">'Basis zu Ü18 Reserve'!$A$1:$G$59</definedName>
    <definedName name="_xlnm._FilterDatabase" localSheetId="1" hidden="1">'Ü18 fertig Teil 1'!$A$1:$H$59</definedName>
    <definedName name="_xlnm._FilterDatabase" localSheetId="2" hidden="1">'Ü18 fertig Teil 2'!$A$1:$H$59</definedName>
    <definedName name="_xlnm.Print_Titles" localSheetId="0">'Basis zu Ü18'!$1:$1</definedName>
    <definedName name="_xlnm.Print_Titles" localSheetId="3">'Basis zu Ü18 Reserve'!$1:$1</definedName>
    <definedName name="_xlnm.Print_Titles" localSheetId="1">'Ü18 fertig Teil 1'!$1:$1</definedName>
    <definedName name="_xlnm.Print_Titles" localSheetId="2">'Ü18 fertig Teil 2'!$1:$1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1" i="3" l="1"/>
  <c r="E61" i="3"/>
  <c r="G61" i="3"/>
  <c r="D61" i="2"/>
  <c r="E61" i="2"/>
  <c r="G61" i="2"/>
</calcChain>
</file>

<file path=xl/sharedStrings.xml><?xml version="1.0" encoding="utf-8"?>
<sst xmlns="http://schemas.openxmlformats.org/spreadsheetml/2006/main" count="966" uniqueCount="22">
  <si>
    <t>Produkt</t>
  </si>
  <si>
    <t>Datum</t>
  </si>
  <si>
    <t>Vertriebsweg</t>
  </si>
  <si>
    <t>Umsatz</t>
  </si>
  <si>
    <t>Einheiten</t>
  </si>
  <si>
    <t>Verkäufer</t>
  </si>
  <si>
    <t>Region</t>
  </si>
  <si>
    <t>Tiefkühlkost</t>
  </si>
  <si>
    <t>Großhandel</t>
  </si>
  <si>
    <t>Dückstein</t>
  </si>
  <si>
    <t>Ost</t>
  </si>
  <si>
    <t>Kette</t>
  </si>
  <si>
    <t>Jovanovic</t>
  </si>
  <si>
    <t>West</t>
  </si>
  <si>
    <t>Nord</t>
  </si>
  <si>
    <t>Süd</t>
  </si>
  <si>
    <t>Getränke</t>
  </si>
  <si>
    <t>Gasthaus</t>
  </si>
  <si>
    <t>Einzelhandel</t>
  </si>
  <si>
    <t>Ergebnis</t>
  </si>
  <si>
    <t>Jäger</t>
  </si>
  <si>
    <t>Wild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</si>
</sst>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6">
    <xf numFmtId="0" fontId="0" fillId="0" borderId="0" xfId="0"/>
    <xf numFmtId="0" fontId="3" fillId="2" borderId="1" xfId="2" applyFont="1" applyFill="1" applyBorder="1" applyAlignment="1">
      <alignment horizontal="center" vertical="center"/>
    </xf>
    <xf numFmtId="14" fontId="3" fillId="2" borderId="1" xfId="2" applyNumberFormat="1" applyFont="1" applyFill="1" applyBorder="1" applyAlignment="1">
      <alignment horizontal="center" vertical="center"/>
    </xf>
    <xf numFmtId="4" fontId="3" fillId="2" borderId="1" xfId="2" applyNumberFormat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0" fontId="4" fillId="0" borderId="0" xfId="2" applyFont="1"/>
    <xf numFmtId="164" fontId="0" fillId="0" borderId="0" xfId="1" applyFont="1"/>
    <xf numFmtId="165" fontId="0" fillId="0" borderId="0" xfId="1" applyNumberFormat="1" applyFont="1"/>
    <xf numFmtId="0" fontId="0" fillId="0" borderId="0" xfId="0" applyAlignment="1">
      <alignment horizontal="center"/>
    </xf>
    <xf numFmtId="0" fontId="1" fillId="0" borderId="0" xfId="0" applyFont="1"/>
    <xf numFmtId="165" fontId="5" fillId="0" borderId="0" xfId="0" applyNumberFormat="1" applyFont="1"/>
    <xf numFmtId="164" fontId="5" fillId="0" borderId="0" xfId="0" applyNumberFormat="1" applyFont="1"/>
    <xf numFmtId="165" fontId="5" fillId="0" borderId="0" xfId="1" applyNumberFormat="1" applyFont="1"/>
    <xf numFmtId="164" fontId="5" fillId="0" borderId="0" xfId="1" applyFont="1"/>
  </cellXfs>
  <cellStyles count="3">
    <cellStyle name="Komma" xfId="1" builtinId="3"/>
    <cellStyle name="Normal_PRODUCTS (2)" xfId="2" xr:uid="{00000000-0005-0000-0000-000001000000}"/>
    <cellStyle name="Standard" xfId="0" builtinId="0"/>
  </cellStyles>
  <dxfs count="24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border outline="0">
        <bottom style="thick">
          <color rgb="FFFFFFFF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indexed="13"/>
        </patternFill>
      </fill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border outline="0">
        <bottom style="thick">
          <color theme="0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indexed="13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:G61" totalsRowCount="1" headerRowDxfId="23" headerRowBorderDxfId="22" headerRowCellStyle="Normal_PRODUCTS (2)">
  <autoFilter ref="A1:G60" xr:uid="{00000000-0009-0000-0100-000001000000}">
    <filterColumn colId="2">
      <filters>
        <filter val="Gasthaus"/>
      </filters>
    </filterColumn>
  </autoFilter>
  <sortState xmlns:xlrd2="http://schemas.microsoft.com/office/spreadsheetml/2017/richdata2" ref="A2:G59">
    <sortCondition ref="B1:B59"/>
  </sortState>
  <tableColumns count="7">
    <tableColumn id="1" xr3:uid="{00000000-0010-0000-0000-000001000000}" name="Produkt" totalsRowLabel="Ergebnis"/>
    <tableColumn id="2" xr3:uid="{00000000-0010-0000-0000-000002000000}" name="Datum" dataDxfId="21" totalsRowDxfId="20"/>
    <tableColumn id="3" xr3:uid="{00000000-0010-0000-0000-000003000000}" name="Vertriebsweg"/>
    <tableColumn id="4" xr3:uid="{00000000-0010-0000-0000-000004000000}" name="Umsatz" totalsRowFunction="sum" dataDxfId="19" totalsRowDxfId="18" dataCellStyle="Komma"/>
    <tableColumn id="5" xr3:uid="{00000000-0010-0000-0000-000005000000}" name="Einheiten" totalsRowFunction="sum" dataDxfId="17" totalsRowDxfId="16" dataCellStyle="Komma"/>
    <tableColumn id="6" xr3:uid="{00000000-0010-0000-0000-000006000000}" name="Verkäufer" dataDxfId="15" totalsRowDxfId="14"/>
    <tableColumn id="7" xr3:uid="{00000000-0010-0000-0000-000007000000}" name="Region" totalsRowFunction="count" dataDxfId="13" totalsRowDxfId="12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e13" displayName="Tabelle13" ref="A1:G61" totalsRowCount="1" headerRowDxfId="11" headerRowBorderDxfId="10" headerRowCellStyle="Normal_PRODUCTS (2)">
  <autoFilter ref="A1:G60" xr:uid="{00000000-0009-0000-0100-000002000000}">
    <filterColumn colId="3">
      <customFilters>
        <customFilter operator="greaterThan" val="5000"/>
      </customFilters>
    </filterColumn>
    <filterColumn colId="5">
      <filters>
        <filter val="Jovanovic"/>
      </filters>
    </filterColumn>
  </autoFilter>
  <sortState xmlns:xlrd2="http://schemas.microsoft.com/office/spreadsheetml/2017/richdata2" ref="A2:G59">
    <sortCondition ref="B1:B59"/>
  </sortState>
  <tableColumns count="7">
    <tableColumn id="1" xr3:uid="{00000000-0010-0000-0100-000001000000}" name="Produkt" totalsRowLabel="Ergebnis"/>
    <tableColumn id="2" xr3:uid="{00000000-0010-0000-0100-000002000000}" name="Datum" dataDxfId="9" totalsRowDxfId="8"/>
    <tableColumn id="3" xr3:uid="{00000000-0010-0000-0100-000003000000}" name="Vertriebsweg"/>
    <tableColumn id="4" xr3:uid="{00000000-0010-0000-0100-000004000000}" name="Umsatz" totalsRowFunction="sum" dataDxfId="7" totalsRowDxfId="6" dataCellStyle="Komma"/>
    <tableColumn id="5" xr3:uid="{00000000-0010-0000-0100-000005000000}" name="Einheiten" totalsRowFunction="sum" dataDxfId="5" totalsRowDxfId="4" dataCellStyle="Komma"/>
    <tableColumn id="6" xr3:uid="{00000000-0010-0000-0100-000006000000}" name="Verkäufer" dataDxfId="3" totalsRowDxfId="2"/>
    <tableColumn id="7" xr3:uid="{00000000-0010-0000-0100-000007000000}" name="Region" totalsRowFunction="count" dataDxfId="1" totalsRow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G59"/>
  <sheetViews>
    <sheetView tabSelected="1" zoomScaleNormal="100" workbookViewId="0"/>
  </sheetViews>
  <sheetFormatPr baseColWidth="10" defaultRowHeight="15" x14ac:dyDescent="0.25"/>
  <cols>
    <col min="1" max="1" width="14.140625" customWidth="1"/>
    <col min="2" max="2" width="12.28515625" style="6" customWidth="1"/>
    <col min="3" max="3" width="12.42578125" bestFit="1" customWidth="1"/>
    <col min="4" max="4" width="11" style="8" customWidth="1"/>
    <col min="5" max="5" width="11" style="9" customWidth="1"/>
    <col min="6" max="6" width="11.85546875" style="10" customWidth="1"/>
    <col min="7" max="7" width="11.5703125" style="10"/>
    <col min="8" max="8" width="11.5703125"/>
  </cols>
  <sheetData>
    <row r="1" spans="1:7" ht="15.75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5" t="s">
        <v>6</v>
      </c>
    </row>
    <row r="2" spans="1:7" ht="15.75" thickTop="1" x14ac:dyDescent="0.25">
      <c r="A2" t="s">
        <v>7</v>
      </c>
      <c r="B2" s="6">
        <v>43506</v>
      </c>
      <c r="C2" s="7" t="s">
        <v>8</v>
      </c>
      <c r="D2" s="8">
        <v>14955</v>
      </c>
      <c r="E2" s="9">
        <v>9970</v>
      </c>
      <c r="F2" s="10" t="s">
        <v>9</v>
      </c>
      <c r="G2" s="10" t="s">
        <v>10</v>
      </c>
    </row>
    <row r="3" spans="1:7" x14ac:dyDescent="0.25">
      <c r="A3" t="s">
        <v>7</v>
      </c>
      <c r="B3" s="6">
        <v>43506</v>
      </c>
      <c r="C3" s="7" t="s">
        <v>11</v>
      </c>
      <c r="D3" s="8">
        <v>14835.93</v>
      </c>
      <c r="E3" s="9">
        <v>9957</v>
      </c>
      <c r="F3" s="10" t="s">
        <v>12</v>
      </c>
      <c r="G3" s="10" t="s">
        <v>10</v>
      </c>
    </row>
    <row r="4" spans="1:7" x14ac:dyDescent="0.25">
      <c r="A4" t="s">
        <v>7</v>
      </c>
      <c r="B4" s="6">
        <v>43494</v>
      </c>
      <c r="C4" s="7" t="s">
        <v>11</v>
      </c>
      <c r="D4" s="8">
        <v>13073.76</v>
      </c>
      <c r="E4" s="9">
        <v>9079</v>
      </c>
      <c r="F4" s="10" t="s">
        <v>12</v>
      </c>
      <c r="G4" s="10" t="s">
        <v>13</v>
      </c>
    </row>
    <row r="5" spans="1:7" x14ac:dyDescent="0.25">
      <c r="A5" t="s">
        <v>7</v>
      </c>
      <c r="B5" s="6">
        <v>43491</v>
      </c>
      <c r="C5" s="7" t="s">
        <v>8</v>
      </c>
      <c r="D5" s="8">
        <v>12877.98</v>
      </c>
      <c r="E5" s="9">
        <v>9069</v>
      </c>
      <c r="F5" s="10" t="s">
        <v>9</v>
      </c>
      <c r="G5" s="10" t="s">
        <v>10</v>
      </c>
    </row>
    <row r="6" spans="1:7" x14ac:dyDescent="0.25">
      <c r="A6" t="s">
        <v>7</v>
      </c>
      <c r="B6" s="6">
        <v>43490</v>
      </c>
      <c r="C6" s="11" t="s">
        <v>8</v>
      </c>
      <c r="D6" s="8">
        <v>12216.05</v>
      </c>
      <c r="E6" s="9">
        <v>9185</v>
      </c>
      <c r="F6" s="10" t="s">
        <v>9</v>
      </c>
      <c r="G6" s="10" t="s">
        <v>14</v>
      </c>
    </row>
    <row r="7" spans="1:7" x14ac:dyDescent="0.25">
      <c r="A7" t="s">
        <v>7</v>
      </c>
      <c r="B7" s="6">
        <v>43522</v>
      </c>
      <c r="C7" t="s">
        <v>11</v>
      </c>
      <c r="D7" s="8">
        <v>11297.16</v>
      </c>
      <c r="E7" s="9">
        <v>8966</v>
      </c>
      <c r="F7" s="10" t="s">
        <v>9</v>
      </c>
      <c r="G7" s="10" t="s">
        <v>15</v>
      </c>
    </row>
    <row r="8" spans="1:7" x14ac:dyDescent="0.25">
      <c r="A8" t="s">
        <v>7</v>
      </c>
      <c r="B8" s="6">
        <v>43478</v>
      </c>
      <c r="C8" t="s">
        <v>8</v>
      </c>
      <c r="D8" s="8">
        <v>11121.44</v>
      </c>
      <c r="E8" s="9">
        <v>7832</v>
      </c>
      <c r="F8" s="10" t="s">
        <v>9</v>
      </c>
      <c r="G8" s="10" t="s">
        <v>10</v>
      </c>
    </row>
    <row r="9" spans="1:7" x14ac:dyDescent="0.25">
      <c r="A9" t="s">
        <v>7</v>
      </c>
      <c r="B9" s="6">
        <v>43486</v>
      </c>
      <c r="C9" t="s">
        <v>11</v>
      </c>
      <c r="D9" s="8">
        <v>10887</v>
      </c>
      <c r="E9" s="9">
        <v>9550</v>
      </c>
      <c r="F9" s="10" t="s">
        <v>9</v>
      </c>
      <c r="G9" s="10" t="s">
        <v>13</v>
      </c>
    </row>
    <row r="10" spans="1:7" x14ac:dyDescent="0.25">
      <c r="A10" t="s">
        <v>7</v>
      </c>
      <c r="B10" s="6">
        <v>43470</v>
      </c>
      <c r="C10" t="s">
        <v>11</v>
      </c>
      <c r="D10" s="8">
        <v>9953.8799999999992</v>
      </c>
      <c r="E10" s="9">
        <v>9132</v>
      </c>
      <c r="F10" s="10" t="s">
        <v>9</v>
      </c>
      <c r="G10" s="10" t="s">
        <v>15</v>
      </c>
    </row>
    <row r="11" spans="1:7" x14ac:dyDescent="0.25">
      <c r="A11" t="s">
        <v>7</v>
      </c>
      <c r="B11" s="6">
        <v>43492</v>
      </c>
      <c r="C11" t="s">
        <v>8</v>
      </c>
      <c r="D11" s="8">
        <v>9902.52</v>
      </c>
      <c r="E11" s="9">
        <v>9342</v>
      </c>
      <c r="F11" s="10" t="s">
        <v>12</v>
      </c>
      <c r="G11" s="10" t="s">
        <v>13</v>
      </c>
    </row>
    <row r="12" spans="1:7" x14ac:dyDescent="0.25">
      <c r="A12" t="s">
        <v>16</v>
      </c>
      <c r="B12" s="6">
        <v>43521</v>
      </c>
      <c r="C12" t="s">
        <v>11</v>
      </c>
      <c r="D12" s="8">
        <v>9560.7999999999993</v>
      </c>
      <c r="E12" s="9">
        <v>7030</v>
      </c>
      <c r="F12" s="10" t="s">
        <v>9</v>
      </c>
      <c r="G12" s="10" t="s">
        <v>13</v>
      </c>
    </row>
    <row r="13" spans="1:7" x14ac:dyDescent="0.25">
      <c r="A13" t="s">
        <v>7</v>
      </c>
      <c r="B13" s="6">
        <v>43507</v>
      </c>
      <c r="C13" t="s">
        <v>11</v>
      </c>
      <c r="D13" s="8">
        <v>8771.84</v>
      </c>
      <c r="E13" s="9">
        <v>6853</v>
      </c>
      <c r="F13" s="10" t="s">
        <v>9</v>
      </c>
      <c r="G13" s="10" t="s">
        <v>15</v>
      </c>
    </row>
    <row r="14" spans="1:7" x14ac:dyDescent="0.25">
      <c r="A14" t="s">
        <v>7</v>
      </c>
      <c r="B14" s="6">
        <v>43490</v>
      </c>
      <c r="C14" t="s">
        <v>11</v>
      </c>
      <c r="D14" s="8">
        <v>8365.7000000000007</v>
      </c>
      <c r="E14" s="9">
        <v>6290</v>
      </c>
      <c r="F14" s="10" t="s">
        <v>9</v>
      </c>
      <c r="G14" s="10" t="s">
        <v>14</v>
      </c>
    </row>
    <row r="15" spans="1:7" x14ac:dyDescent="0.25">
      <c r="A15" t="s">
        <v>16</v>
      </c>
      <c r="B15" s="6">
        <v>43478</v>
      </c>
      <c r="C15" t="s">
        <v>11</v>
      </c>
      <c r="D15" s="8">
        <v>8273.1</v>
      </c>
      <c r="E15" s="9">
        <v>7590</v>
      </c>
      <c r="F15" s="10" t="s">
        <v>12</v>
      </c>
      <c r="G15" s="10" t="s">
        <v>15</v>
      </c>
    </row>
    <row r="16" spans="1:7" x14ac:dyDescent="0.25">
      <c r="A16" t="s">
        <v>16</v>
      </c>
      <c r="B16" s="6">
        <v>43477</v>
      </c>
      <c r="C16" t="s">
        <v>11</v>
      </c>
      <c r="D16" s="8">
        <v>8166.6</v>
      </c>
      <c r="E16" s="9">
        <v>6980</v>
      </c>
      <c r="F16" s="10" t="s">
        <v>9</v>
      </c>
      <c r="G16" s="10" t="s">
        <v>13</v>
      </c>
    </row>
    <row r="17" spans="1:7" x14ac:dyDescent="0.25">
      <c r="A17" t="s">
        <v>7</v>
      </c>
      <c r="B17" s="6">
        <v>43520</v>
      </c>
      <c r="C17" t="s">
        <v>11</v>
      </c>
      <c r="D17" s="8">
        <v>7680.66</v>
      </c>
      <c r="E17" s="9">
        <v>5954</v>
      </c>
      <c r="F17" s="10" t="s">
        <v>9</v>
      </c>
      <c r="G17" s="10" t="s">
        <v>13</v>
      </c>
    </row>
    <row r="18" spans="1:7" x14ac:dyDescent="0.25">
      <c r="A18" t="s">
        <v>16</v>
      </c>
      <c r="B18" s="6">
        <v>43491</v>
      </c>
      <c r="C18" t="s">
        <v>8</v>
      </c>
      <c r="D18" s="8">
        <v>7581</v>
      </c>
      <c r="E18" s="9">
        <v>9025</v>
      </c>
      <c r="F18" s="10" t="s">
        <v>12</v>
      </c>
      <c r="G18" s="10" t="s">
        <v>14</v>
      </c>
    </row>
    <row r="19" spans="1:7" x14ac:dyDescent="0.25">
      <c r="A19" t="s">
        <v>16</v>
      </c>
      <c r="B19" s="6">
        <v>43505</v>
      </c>
      <c r="C19" t="s">
        <v>8</v>
      </c>
      <c r="D19" s="8">
        <v>7425.6</v>
      </c>
      <c r="E19" s="9">
        <v>8160</v>
      </c>
      <c r="F19" s="10" t="s">
        <v>9</v>
      </c>
      <c r="G19" s="10" t="s">
        <v>15</v>
      </c>
    </row>
    <row r="20" spans="1:7" x14ac:dyDescent="0.25">
      <c r="A20" t="s">
        <v>7</v>
      </c>
      <c r="B20" s="6">
        <v>43512</v>
      </c>
      <c r="C20" t="s">
        <v>8</v>
      </c>
      <c r="D20" s="8">
        <v>7030.8</v>
      </c>
      <c r="E20" s="9">
        <v>5580</v>
      </c>
      <c r="F20" s="10" t="s">
        <v>12</v>
      </c>
      <c r="G20" s="10" t="s">
        <v>13</v>
      </c>
    </row>
    <row r="21" spans="1:7" x14ac:dyDescent="0.25">
      <c r="A21" t="s">
        <v>7</v>
      </c>
      <c r="B21" s="6">
        <v>43493</v>
      </c>
      <c r="C21" t="s">
        <v>8</v>
      </c>
      <c r="D21" s="8">
        <v>6110.04</v>
      </c>
      <c r="E21" s="9">
        <v>5178</v>
      </c>
      <c r="F21" s="10" t="s">
        <v>12</v>
      </c>
      <c r="G21" s="10" t="s">
        <v>14</v>
      </c>
    </row>
    <row r="22" spans="1:7" x14ac:dyDescent="0.25">
      <c r="A22" t="s">
        <v>7</v>
      </c>
      <c r="B22" s="6">
        <v>43501</v>
      </c>
      <c r="C22" t="s">
        <v>11</v>
      </c>
      <c r="D22" s="8">
        <v>5061.6000000000004</v>
      </c>
      <c r="E22" s="9">
        <v>3515</v>
      </c>
      <c r="F22" s="10" t="s">
        <v>12</v>
      </c>
      <c r="G22" s="10" t="s">
        <v>10</v>
      </c>
    </row>
    <row r="23" spans="1:7" x14ac:dyDescent="0.25">
      <c r="A23" t="s">
        <v>16</v>
      </c>
      <c r="B23" s="6">
        <v>43494</v>
      </c>
      <c r="C23" t="s">
        <v>8</v>
      </c>
      <c r="D23" s="8">
        <v>4910.28</v>
      </c>
      <c r="E23" s="9">
        <v>9628</v>
      </c>
      <c r="F23" s="10" t="s">
        <v>12</v>
      </c>
      <c r="G23" s="10" t="s">
        <v>13</v>
      </c>
    </row>
    <row r="24" spans="1:7" x14ac:dyDescent="0.25">
      <c r="A24" t="s">
        <v>16</v>
      </c>
      <c r="B24" s="6">
        <v>43512</v>
      </c>
      <c r="C24" t="s">
        <v>11</v>
      </c>
      <c r="D24" s="8">
        <v>4746.24</v>
      </c>
      <c r="E24" s="9">
        <v>9888</v>
      </c>
      <c r="F24" s="10" t="s">
        <v>9</v>
      </c>
      <c r="G24" s="10" t="s">
        <v>13</v>
      </c>
    </row>
    <row r="25" spans="1:7" x14ac:dyDescent="0.25">
      <c r="A25" t="s">
        <v>16</v>
      </c>
      <c r="B25" s="6">
        <v>43476</v>
      </c>
      <c r="C25" t="s">
        <v>8</v>
      </c>
      <c r="D25" s="8">
        <v>4443.6000000000004</v>
      </c>
      <c r="E25" s="9">
        <v>7406</v>
      </c>
      <c r="F25" s="10" t="s">
        <v>9</v>
      </c>
      <c r="G25" s="10" t="s">
        <v>15</v>
      </c>
    </row>
    <row r="26" spans="1:7" x14ac:dyDescent="0.25">
      <c r="A26" t="s">
        <v>16</v>
      </c>
      <c r="B26" s="6">
        <v>43508</v>
      </c>
      <c r="C26" t="s">
        <v>11</v>
      </c>
      <c r="D26" s="8">
        <v>4175.51</v>
      </c>
      <c r="E26" s="9">
        <v>5881</v>
      </c>
      <c r="F26" s="10" t="s">
        <v>9</v>
      </c>
      <c r="G26" s="10" t="s">
        <v>15</v>
      </c>
    </row>
    <row r="27" spans="1:7" x14ac:dyDescent="0.25">
      <c r="A27" t="s">
        <v>16</v>
      </c>
      <c r="B27" s="6">
        <v>43483</v>
      </c>
      <c r="C27" t="s">
        <v>8</v>
      </c>
      <c r="D27" s="8">
        <v>4099.34</v>
      </c>
      <c r="E27" s="9">
        <v>8722</v>
      </c>
      <c r="F27" s="10" t="s">
        <v>12</v>
      </c>
      <c r="G27" s="10" t="s">
        <v>10</v>
      </c>
    </row>
    <row r="28" spans="1:7" x14ac:dyDescent="0.25">
      <c r="A28" t="s">
        <v>7</v>
      </c>
      <c r="B28" s="6">
        <v>43514</v>
      </c>
      <c r="C28" t="s">
        <v>11</v>
      </c>
      <c r="D28" s="8">
        <v>4062.98</v>
      </c>
      <c r="E28" s="9">
        <v>3833</v>
      </c>
      <c r="F28" s="10" t="s">
        <v>12</v>
      </c>
      <c r="G28" s="10" t="s">
        <v>14</v>
      </c>
    </row>
    <row r="29" spans="1:7" x14ac:dyDescent="0.25">
      <c r="A29" t="s">
        <v>16</v>
      </c>
      <c r="B29" s="6">
        <v>43497</v>
      </c>
      <c r="C29" t="s">
        <v>11</v>
      </c>
      <c r="D29" s="8">
        <v>3587.58</v>
      </c>
      <c r="E29" s="9">
        <v>9441</v>
      </c>
      <c r="F29" s="10" t="s">
        <v>9</v>
      </c>
      <c r="G29" s="10" t="s">
        <v>14</v>
      </c>
    </row>
    <row r="30" spans="1:7" x14ac:dyDescent="0.25">
      <c r="A30" t="s">
        <v>16</v>
      </c>
      <c r="B30" s="6">
        <v>43476</v>
      </c>
      <c r="C30" t="s">
        <v>17</v>
      </c>
      <c r="D30" s="8">
        <v>3510.36</v>
      </c>
      <c r="E30" s="9">
        <v>2786</v>
      </c>
      <c r="F30" s="10" t="s">
        <v>12</v>
      </c>
      <c r="G30" s="10" t="s">
        <v>13</v>
      </c>
    </row>
    <row r="31" spans="1:7" x14ac:dyDescent="0.25">
      <c r="A31" t="s">
        <v>16</v>
      </c>
      <c r="B31" s="6">
        <v>43515</v>
      </c>
      <c r="C31" t="s">
        <v>11</v>
      </c>
      <c r="D31" s="8">
        <v>3150.1</v>
      </c>
      <c r="E31" s="9">
        <v>9265</v>
      </c>
      <c r="F31" s="10" t="s">
        <v>9</v>
      </c>
      <c r="G31" s="10" t="s">
        <v>10</v>
      </c>
    </row>
    <row r="32" spans="1:7" x14ac:dyDescent="0.25">
      <c r="A32" t="s">
        <v>7</v>
      </c>
      <c r="B32" s="6">
        <v>43513</v>
      </c>
      <c r="C32" t="s">
        <v>11</v>
      </c>
      <c r="D32" s="8">
        <v>2921.1</v>
      </c>
      <c r="E32" s="9">
        <v>2730</v>
      </c>
      <c r="F32" s="10" t="s">
        <v>12</v>
      </c>
      <c r="G32" s="10" t="s">
        <v>14</v>
      </c>
    </row>
    <row r="33" spans="1:7" x14ac:dyDescent="0.25">
      <c r="A33" t="s">
        <v>16</v>
      </c>
      <c r="B33" s="6">
        <v>43485</v>
      </c>
      <c r="C33" t="s">
        <v>11</v>
      </c>
      <c r="D33" s="8">
        <v>2665.39</v>
      </c>
      <c r="E33" s="9">
        <v>9191</v>
      </c>
      <c r="F33" s="10" t="s">
        <v>12</v>
      </c>
      <c r="G33" s="10" t="s">
        <v>15</v>
      </c>
    </row>
    <row r="34" spans="1:7" x14ac:dyDescent="0.25">
      <c r="A34" t="s">
        <v>7</v>
      </c>
      <c r="B34" s="6">
        <v>43505</v>
      </c>
      <c r="C34" t="s">
        <v>18</v>
      </c>
      <c r="D34" s="8">
        <v>2644.2</v>
      </c>
      <c r="E34" s="9">
        <v>2340</v>
      </c>
      <c r="F34" s="10" t="s">
        <v>9</v>
      </c>
      <c r="G34" s="10" t="s">
        <v>14</v>
      </c>
    </row>
    <row r="35" spans="1:7" x14ac:dyDescent="0.25">
      <c r="A35" t="s">
        <v>7</v>
      </c>
      <c r="B35" s="6">
        <v>43511</v>
      </c>
      <c r="C35" t="s">
        <v>18</v>
      </c>
      <c r="D35" s="8">
        <v>2622.4</v>
      </c>
      <c r="E35" s="9">
        <v>1760</v>
      </c>
      <c r="F35" s="10" t="s">
        <v>12</v>
      </c>
      <c r="G35" s="10" t="s">
        <v>13</v>
      </c>
    </row>
    <row r="36" spans="1:7" x14ac:dyDescent="0.25">
      <c r="A36" t="s">
        <v>16</v>
      </c>
      <c r="B36" s="6">
        <v>43521</v>
      </c>
      <c r="C36" t="s">
        <v>17</v>
      </c>
      <c r="D36" s="8">
        <v>2589.9499999999998</v>
      </c>
      <c r="E36" s="9">
        <v>3047</v>
      </c>
      <c r="F36" s="10" t="s">
        <v>9</v>
      </c>
      <c r="G36" s="10" t="s">
        <v>14</v>
      </c>
    </row>
    <row r="37" spans="1:7" x14ac:dyDescent="0.25">
      <c r="A37" t="s">
        <v>7</v>
      </c>
      <c r="B37" s="6">
        <v>43491</v>
      </c>
      <c r="C37" t="s">
        <v>18</v>
      </c>
      <c r="D37" s="8">
        <v>2228.8000000000002</v>
      </c>
      <c r="E37" s="9">
        <v>1990</v>
      </c>
      <c r="F37" s="10" t="s">
        <v>12</v>
      </c>
      <c r="G37" s="10" t="s">
        <v>15</v>
      </c>
    </row>
    <row r="38" spans="1:7" x14ac:dyDescent="0.25">
      <c r="A38" t="s">
        <v>7</v>
      </c>
      <c r="B38" s="6">
        <v>43498</v>
      </c>
      <c r="C38" t="s">
        <v>18</v>
      </c>
      <c r="D38" s="8">
        <v>2130.6</v>
      </c>
      <c r="E38" s="9">
        <v>2010</v>
      </c>
      <c r="F38" s="10" t="s">
        <v>12</v>
      </c>
      <c r="G38" s="10" t="s">
        <v>14</v>
      </c>
    </row>
    <row r="39" spans="1:7" x14ac:dyDescent="0.25">
      <c r="A39" t="s">
        <v>7</v>
      </c>
      <c r="B39" s="6">
        <v>43480</v>
      </c>
      <c r="C39" t="s">
        <v>11</v>
      </c>
      <c r="D39" s="8">
        <v>2122.0500000000002</v>
      </c>
      <c r="E39" s="9">
        <v>2021</v>
      </c>
      <c r="F39" s="10" t="s">
        <v>12</v>
      </c>
      <c r="G39" s="10" t="s">
        <v>10</v>
      </c>
    </row>
    <row r="40" spans="1:7" x14ac:dyDescent="0.25">
      <c r="A40" t="s">
        <v>7</v>
      </c>
      <c r="B40" s="6">
        <v>43470</v>
      </c>
      <c r="C40" t="s">
        <v>18</v>
      </c>
      <c r="D40" s="8">
        <v>1971.2</v>
      </c>
      <c r="E40" s="9">
        <v>1760</v>
      </c>
      <c r="F40" s="10" t="s">
        <v>12</v>
      </c>
      <c r="G40" s="10" t="s">
        <v>10</v>
      </c>
    </row>
    <row r="41" spans="1:7" x14ac:dyDescent="0.25">
      <c r="A41" t="s">
        <v>7</v>
      </c>
      <c r="B41" s="6">
        <v>43480</v>
      </c>
      <c r="C41" t="s">
        <v>18</v>
      </c>
      <c r="D41" s="8">
        <v>1917.6</v>
      </c>
      <c r="E41" s="9">
        <v>1598</v>
      </c>
      <c r="F41" s="10" t="s">
        <v>9</v>
      </c>
      <c r="G41" s="10" t="s">
        <v>14</v>
      </c>
    </row>
    <row r="42" spans="1:7" x14ac:dyDescent="0.25">
      <c r="A42" t="s">
        <v>7</v>
      </c>
      <c r="B42" s="6">
        <v>43518</v>
      </c>
      <c r="C42" t="s">
        <v>18</v>
      </c>
      <c r="D42" s="8">
        <v>1879.2</v>
      </c>
      <c r="E42" s="9">
        <v>1620</v>
      </c>
      <c r="F42" s="10" t="s">
        <v>9</v>
      </c>
      <c r="G42" s="10" t="s">
        <v>13</v>
      </c>
    </row>
    <row r="43" spans="1:7" x14ac:dyDescent="0.25">
      <c r="A43" t="s">
        <v>7</v>
      </c>
      <c r="B43" s="6">
        <v>43511</v>
      </c>
      <c r="C43" t="s">
        <v>18</v>
      </c>
      <c r="D43" s="8">
        <v>1865.63</v>
      </c>
      <c r="E43" s="9">
        <v>1469</v>
      </c>
      <c r="F43" s="10" t="s">
        <v>9</v>
      </c>
      <c r="G43" s="10" t="s">
        <v>15</v>
      </c>
    </row>
    <row r="44" spans="1:7" x14ac:dyDescent="0.25">
      <c r="A44" t="s">
        <v>16</v>
      </c>
      <c r="B44" s="6">
        <v>43492</v>
      </c>
      <c r="C44" t="s">
        <v>11</v>
      </c>
      <c r="D44" s="8">
        <v>1852.88</v>
      </c>
      <c r="E44" s="9">
        <v>8056</v>
      </c>
      <c r="F44" s="10" t="s">
        <v>12</v>
      </c>
      <c r="G44" s="10" t="s">
        <v>10</v>
      </c>
    </row>
    <row r="45" spans="1:7" x14ac:dyDescent="0.25">
      <c r="A45" t="s">
        <v>16</v>
      </c>
      <c r="B45" s="6">
        <v>43476</v>
      </c>
      <c r="C45" t="s">
        <v>11</v>
      </c>
      <c r="D45" s="8">
        <v>1693.65</v>
      </c>
      <c r="E45" s="9">
        <v>8065</v>
      </c>
      <c r="F45" s="10" t="s">
        <v>9</v>
      </c>
      <c r="G45" s="10" t="s">
        <v>13</v>
      </c>
    </row>
    <row r="46" spans="1:7" x14ac:dyDescent="0.25">
      <c r="A46" t="s">
        <v>7</v>
      </c>
      <c r="B46" s="6">
        <v>43476</v>
      </c>
      <c r="C46" t="s">
        <v>18</v>
      </c>
      <c r="D46" s="8">
        <v>1401.4</v>
      </c>
      <c r="E46" s="9">
        <v>980</v>
      </c>
      <c r="F46" s="10" t="s">
        <v>12</v>
      </c>
      <c r="G46" s="10" t="s">
        <v>15</v>
      </c>
    </row>
    <row r="47" spans="1:7" x14ac:dyDescent="0.25">
      <c r="A47" t="s">
        <v>7</v>
      </c>
      <c r="B47" s="6">
        <v>43520</v>
      </c>
      <c r="C47" t="s">
        <v>18</v>
      </c>
      <c r="D47" s="8">
        <v>1193.56</v>
      </c>
      <c r="E47" s="9">
        <v>1126</v>
      </c>
      <c r="F47" s="10" t="s">
        <v>9</v>
      </c>
      <c r="G47" s="10" t="s">
        <v>10</v>
      </c>
    </row>
    <row r="48" spans="1:7" x14ac:dyDescent="0.25">
      <c r="A48" t="s">
        <v>7</v>
      </c>
      <c r="B48" s="6">
        <v>43478</v>
      </c>
      <c r="C48" t="s">
        <v>18</v>
      </c>
      <c r="D48" s="8">
        <v>1150.5</v>
      </c>
      <c r="E48" s="9">
        <v>975</v>
      </c>
      <c r="F48" s="10" t="s">
        <v>9</v>
      </c>
      <c r="G48" s="10" t="s">
        <v>13</v>
      </c>
    </row>
    <row r="49" spans="1:7" x14ac:dyDescent="0.25">
      <c r="A49" t="s">
        <v>16</v>
      </c>
      <c r="B49" s="6">
        <v>43511</v>
      </c>
      <c r="C49" t="s">
        <v>17</v>
      </c>
      <c r="D49" s="8">
        <v>1130.8800000000001</v>
      </c>
      <c r="E49" s="9">
        <v>1824</v>
      </c>
      <c r="F49" s="10" t="s">
        <v>9</v>
      </c>
      <c r="G49" s="10" t="s">
        <v>15</v>
      </c>
    </row>
    <row r="50" spans="1:7" x14ac:dyDescent="0.25">
      <c r="A50" t="s">
        <v>16</v>
      </c>
      <c r="B50" s="6">
        <v>43506</v>
      </c>
      <c r="C50" t="s">
        <v>18</v>
      </c>
      <c r="D50" s="8">
        <v>980.48</v>
      </c>
      <c r="E50" s="9">
        <v>766</v>
      </c>
      <c r="F50" s="10" t="s">
        <v>12</v>
      </c>
      <c r="G50" s="10" t="s">
        <v>10</v>
      </c>
    </row>
    <row r="51" spans="1:7" x14ac:dyDescent="0.25">
      <c r="A51" t="s">
        <v>16</v>
      </c>
      <c r="B51" s="6">
        <v>43522</v>
      </c>
      <c r="C51" t="s">
        <v>18</v>
      </c>
      <c r="D51" s="8">
        <v>703.8</v>
      </c>
      <c r="E51" s="9">
        <v>612</v>
      </c>
      <c r="F51" s="10" t="s">
        <v>9</v>
      </c>
      <c r="G51" s="10" t="s">
        <v>14</v>
      </c>
    </row>
    <row r="52" spans="1:7" x14ac:dyDescent="0.25">
      <c r="A52" t="s">
        <v>16</v>
      </c>
      <c r="B52" s="6">
        <v>43522</v>
      </c>
      <c r="C52" t="s">
        <v>18</v>
      </c>
      <c r="D52" s="8">
        <v>619.5</v>
      </c>
      <c r="E52" s="9">
        <v>590</v>
      </c>
      <c r="F52" s="10" t="s">
        <v>12</v>
      </c>
      <c r="G52" s="10" t="s">
        <v>14</v>
      </c>
    </row>
    <row r="53" spans="1:7" x14ac:dyDescent="0.25">
      <c r="A53" t="s">
        <v>16</v>
      </c>
      <c r="B53" s="6">
        <v>43477</v>
      </c>
      <c r="C53" t="s">
        <v>18</v>
      </c>
      <c r="D53" s="8">
        <v>560.70000000000005</v>
      </c>
      <c r="E53" s="9">
        <v>890</v>
      </c>
      <c r="F53" s="10" t="s">
        <v>9</v>
      </c>
      <c r="G53" s="10" t="s">
        <v>10</v>
      </c>
    </row>
    <row r="54" spans="1:7" x14ac:dyDescent="0.25">
      <c r="A54" t="s">
        <v>16</v>
      </c>
      <c r="B54" s="6">
        <v>43479</v>
      </c>
      <c r="C54" t="s">
        <v>18</v>
      </c>
      <c r="D54" s="8">
        <v>421.12</v>
      </c>
      <c r="E54" s="9">
        <v>376</v>
      </c>
      <c r="F54" s="10" t="s">
        <v>12</v>
      </c>
      <c r="G54" s="10" t="s">
        <v>14</v>
      </c>
    </row>
    <row r="55" spans="1:7" x14ac:dyDescent="0.25">
      <c r="A55" t="s">
        <v>16</v>
      </c>
      <c r="B55" s="6">
        <v>43490</v>
      </c>
      <c r="C55" t="s">
        <v>18</v>
      </c>
      <c r="D55" s="8">
        <v>411.4</v>
      </c>
      <c r="E55" s="9">
        <v>374</v>
      </c>
      <c r="F55" s="10" t="s">
        <v>12</v>
      </c>
      <c r="G55" s="10" t="s">
        <v>15</v>
      </c>
    </row>
    <row r="56" spans="1:7" x14ac:dyDescent="0.25">
      <c r="A56" t="s">
        <v>16</v>
      </c>
      <c r="B56" s="6">
        <v>43473</v>
      </c>
      <c r="C56" t="s">
        <v>18</v>
      </c>
      <c r="D56" s="8">
        <v>306.18</v>
      </c>
      <c r="E56" s="9">
        <v>486</v>
      </c>
      <c r="F56" s="10" t="s">
        <v>12</v>
      </c>
      <c r="G56" s="10" t="s">
        <v>14</v>
      </c>
    </row>
    <row r="57" spans="1:7" x14ac:dyDescent="0.25">
      <c r="A57" t="s">
        <v>16</v>
      </c>
      <c r="B57" s="6">
        <v>43501</v>
      </c>
      <c r="C57" t="s">
        <v>18</v>
      </c>
      <c r="D57" s="8">
        <v>167.5</v>
      </c>
      <c r="E57" s="9">
        <v>250</v>
      </c>
      <c r="F57" s="10" t="s">
        <v>9</v>
      </c>
      <c r="G57" s="10" t="s">
        <v>10</v>
      </c>
    </row>
    <row r="58" spans="1:7" x14ac:dyDescent="0.25">
      <c r="A58" t="s">
        <v>7</v>
      </c>
      <c r="B58" s="6">
        <v>43504</v>
      </c>
      <c r="C58" t="s">
        <v>17</v>
      </c>
      <c r="D58" s="8">
        <v>155.15</v>
      </c>
      <c r="E58" s="9">
        <v>145</v>
      </c>
      <c r="F58" s="10" t="s">
        <v>12</v>
      </c>
      <c r="G58" s="10" t="s">
        <v>13</v>
      </c>
    </row>
    <row r="59" spans="1:7" x14ac:dyDescent="0.25">
      <c r="A59" t="s">
        <v>16</v>
      </c>
      <c r="B59" s="6">
        <v>43513</v>
      </c>
      <c r="C59" t="s">
        <v>18</v>
      </c>
      <c r="D59" s="8">
        <v>66.47</v>
      </c>
      <c r="E59" s="9">
        <v>289</v>
      </c>
      <c r="F59" s="10" t="s">
        <v>12</v>
      </c>
      <c r="G59" s="10" t="s">
        <v>13</v>
      </c>
    </row>
  </sheetData>
  <printOptions horizontalCentered="1" gridLines="1"/>
  <pageMargins left="1.1811023622047245" right="1.1811023622047245" top="1.1811023622047245" bottom="1.1811023622047245" header="0.31496062992125984" footer="0.31496062992125984"/>
  <pageSetup paperSize="9" scale="89" fitToHeight="2" orientation="portrait" r:id="rId1"/>
  <headerFooter>
    <oddHeader>&amp;LVerkauf 2010&amp;C&amp;D &amp;T&amp;R&amp;F &amp;A</oddHeader>
    <oddFooter>&amp;CSeite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 fitToPage="1"/>
  </sheetPr>
  <dimension ref="A1:G61"/>
  <sheetViews>
    <sheetView zoomScaleNormal="100" workbookViewId="0"/>
  </sheetViews>
  <sheetFormatPr baseColWidth="10" defaultRowHeight="15" x14ac:dyDescent="0.25"/>
  <cols>
    <col min="1" max="1" width="14.140625" customWidth="1"/>
    <col min="2" max="2" width="12.28515625" style="6" customWidth="1"/>
    <col min="3" max="3" width="12.85546875" customWidth="1"/>
    <col min="4" max="4" width="11.5703125" style="8" bestFit="1" customWidth="1"/>
    <col min="5" max="5" width="11" style="9" customWidth="1"/>
    <col min="6" max="6" width="11.85546875" style="10" customWidth="1"/>
    <col min="7" max="7" width="11.5703125" style="10"/>
    <col min="8" max="8" width="11.5703125"/>
  </cols>
  <sheetData>
    <row r="1" spans="1:7" ht="15.75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5" t="s">
        <v>6</v>
      </c>
    </row>
    <row r="2" spans="1:7" ht="15.75" hidden="1" thickTop="1" x14ac:dyDescent="0.25">
      <c r="A2" t="s">
        <v>7</v>
      </c>
      <c r="B2" s="6">
        <v>43470</v>
      </c>
      <c r="C2" t="s">
        <v>11</v>
      </c>
      <c r="D2" s="8">
        <v>9953.8799999999992</v>
      </c>
      <c r="E2" s="9">
        <v>9132</v>
      </c>
      <c r="F2" s="10" t="s">
        <v>9</v>
      </c>
      <c r="G2" s="10" t="s">
        <v>15</v>
      </c>
    </row>
    <row r="3" spans="1:7" ht="15.75" hidden="1" thickTop="1" x14ac:dyDescent="0.25">
      <c r="A3" t="s">
        <v>7</v>
      </c>
      <c r="B3" s="6">
        <v>43470</v>
      </c>
      <c r="C3" t="s">
        <v>18</v>
      </c>
      <c r="D3" s="8">
        <v>1971.2</v>
      </c>
      <c r="E3" s="9">
        <v>1760</v>
      </c>
      <c r="F3" s="10" t="s">
        <v>12</v>
      </c>
      <c r="G3" s="10" t="s">
        <v>10</v>
      </c>
    </row>
    <row r="4" spans="1:7" ht="15.75" hidden="1" thickTop="1" x14ac:dyDescent="0.25">
      <c r="A4" t="s">
        <v>16</v>
      </c>
      <c r="B4" s="6">
        <v>43473</v>
      </c>
      <c r="C4" t="s">
        <v>18</v>
      </c>
      <c r="D4" s="8">
        <v>306.18</v>
      </c>
      <c r="E4" s="9">
        <v>486</v>
      </c>
      <c r="F4" s="10" t="s">
        <v>12</v>
      </c>
      <c r="G4" s="10" t="s">
        <v>14</v>
      </c>
    </row>
    <row r="5" spans="1:7" ht="15.75" hidden="1" thickTop="1" x14ac:dyDescent="0.25">
      <c r="A5" t="s">
        <v>16</v>
      </c>
      <c r="B5" s="6">
        <v>43476</v>
      </c>
      <c r="C5" t="s">
        <v>8</v>
      </c>
      <c r="D5" s="8">
        <v>4443.6000000000004</v>
      </c>
      <c r="E5" s="9">
        <v>7406</v>
      </c>
      <c r="F5" s="10" t="s">
        <v>9</v>
      </c>
      <c r="G5" s="10" t="s">
        <v>15</v>
      </c>
    </row>
    <row r="6" spans="1:7" ht="15.75" thickTop="1" x14ac:dyDescent="0.25">
      <c r="A6" t="s">
        <v>16</v>
      </c>
      <c r="B6" s="6">
        <v>43476</v>
      </c>
      <c r="C6" t="s">
        <v>17</v>
      </c>
      <c r="D6" s="8">
        <v>3510.36</v>
      </c>
      <c r="E6" s="9">
        <v>2786</v>
      </c>
      <c r="F6" s="10" t="s">
        <v>12</v>
      </c>
      <c r="G6" s="10" t="s">
        <v>13</v>
      </c>
    </row>
    <row r="7" spans="1:7" hidden="1" x14ac:dyDescent="0.25">
      <c r="A7" t="s">
        <v>16</v>
      </c>
      <c r="B7" s="6">
        <v>43476</v>
      </c>
      <c r="C7" t="s">
        <v>11</v>
      </c>
      <c r="D7" s="8">
        <v>1693.65</v>
      </c>
      <c r="E7" s="9">
        <v>8065</v>
      </c>
      <c r="F7" s="10" t="s">
        <v>9</v>
      </c>
      <c r="G7" s="10" t="s">
        <v>13</v>
      </c>
    </row>
    <row r="8" spans="1:7" hidden="1" x14ac:dyDescent="0.25">
      <c r="A8" t="s">
        <v>7</v>
      </c>
      <c r="B8" s="6">
        <v>43476</v>
      </c>
      <c r="C8" t="s">
        <v>18</v>
      </c>
      <c r="D8" s="8">
        <v>1401.4</v>
      </c>
      <c r="E8" s="9">
        <v>980</v>
      </c>
      <c r="F8" s="10" t="s">
        <v>12</v>
      </c>
      <c r="G8" s="10" t="s">
        <v>15</v>
      </c>
    </row>
    <row r="9" spans="1:7" hidden="1" x14ac:dyDescent="0.25">
      <c r="A9" t="s">
        <v>16</v>
      </c>
      <c r="B9" s="6">
        <v>43477</v>
      </c>
      <c r="C9" t="s">
        <v>11</v>
      </c>
      <c r="D9" s="8">
        <v>8166.6</v>
      </c>
      <c r="E9" s="9">
        <v>6980</v>
      </c>
      <c r="F9" s="10" t="s">
        <v>9</v>
      </c>
      <c r="G9" s="10" t="s">
        <v>13</v>
      </c>
    </row>
    <row r="10" spans="1:7" hidden="1" x14ac:dyDescent="0.25">
      <c r="A10" t="s">
        <v>16</v>
      </c>
      <c r="B10" s="6">
        <v>43477</v>
      </c>
      <c r="C10" t="s">
        <v>18</v>
      </c>
      <c r="D10" s="8">
        <v>560.70000000000005</v>
      </c>
      <c r="E10" s="9">
        <v>890</v>
      </c>
      <c r="F10" s="10" t="s">
        <v>9</v>
      </c>
      <c r="G10" s="10" t="s">
        <v>10</v>
      </c>
    </row>
    <row r="11" spans="1:7" hidden="1" x14ac:dyDescent="0.25">
      <c r="A11" t="s">
        <v>7</v>
      </c>
      <c r="B11" s="6">
        <v>43478</v>
      </c>
      <c r="C11" t="s">
        <v>8</v>
      </c>
      <c r="D11" s="8">
        <v>11121.44</v>
      </c>
      <c r="E11" s="9">
        <v>7832</v>
      </c>
      <c r="F11" s="10" t="s">
        <v>9</v>
      </c>
      <c r="G11" s="10" t="s">
        <v>10</v>
      </c>
    </row>
    <row r="12" spans="1:7" hidden="1" x14ac:dyDescent="0.25">
      <c r="A12" t="s">
        <v>16</v>
      </c>
      <c r="B12" s="6">
        <v>43478</v>
      </c>
      <c r="C12" t="s">
        <v>11</v>
      </c>
      <c r="D12" s="8">
        <v>8273.1</v>
      </c>
      <c r="E12" s="9">
        <v>7590</v>
      </c>
      <c r="F12" s="10" t="s">
        <v>12</v>
      </c>
      <c r="G12" s="10" t="s">
        <v>15</v>
      </c>
    </row>
    <row r="13" spans="1:7" hidden="1" x14ac:dyDescent="0.25">
      <c r="A13" t="s">
        <v>7</v>
      </c>
      <c r="B13" s="6">
        <v>43478</v>
      </c>
      <c r="C13" t="s">
        <v>18</v>
      </c>
      <c r="D13" s="8">
        <v>1150.5</v>
      </c>
      <c r="E13" s="9">
        <v>975</v>
      </c>
      <c r="F13" s="10" t="s">
        <v>9</v>
      </c>
      <c r="G13" s="10" t="s">
        <v>13</v>
      </c>
    </row>
    <row r="14" spans="1:7" hidden="1" x14ac:dyDescent="0.25">
      <c r="A14" t="s">
        <v>16</v>
      </c>
      <c r="B14" s="6">
        <v>43479</v>
      </c>
      <c r="C14" t="s">
        <v>18</v>
      </c>
      <c r="D14" s="8">
        <v>421.12</v>
      </c>
      <c r="E14" s="9">
        <v>376</v>
      </c>
      <c r="F14" s="10" t="s">
        <v>12</v>
      </c>
      <c r="G14" s="10" t="s">
        <v>14</v>
      </c>
    </row>
    <row r="15" spans="1:7" hidden="1" x14ac:dyDescent="0.25">
      <c r="A15" t="s">
        <v>7</v>
      </c>
      <c r="B15" s="6">
        <v>43480</v>
      </c>
      <c r="C15" t="s">
        <v>11</v>
      </c>
      <c r="D15" s="8">
        <v>2122.0500000000002</v>
      </c>
      <c r="E15" s="9">
        <v>2021</v>
      </c>
      <c r="F15" s="10" t="s">
        <v>12</v>
      </c>
      <c r="G15" s="10" t="s">
        <v>10</v>
      </c>
    </row>
    <row r="16" spans="1:7" hidden="1" x14ac:dyDescent="0.25">
      <c r="A16" t="s">
        <v>7</v>
      </c>
      <c r="B16" s="6">
        <v>43480</v>
      </c>
      <c r="C16" t="s">
        <v>18</v>
      </c>
      <c r="D16" s="8">
        <v>1917.6</v>
      </c>
      <c r="E16" s="9">
        <v>1598</v>
      </c>
      <c r="F16" s="10" t="s">
        <v>9</v>
      </c>
      <c r="G16" s="10" t="s">
        <v>14</v>
      </c>
    </row>
    <row r="17" spans="1:7" hidden="1" x14ac:dyDescent="0.25">
      <c r="A17" t="s">
        <v>16</v>
      </c>
      <c r="B17" s="6">
        <v>43483</v>
      </c>
      <c r="C17" t="s">
        <v>8</v>
      </c>
      <c r="D17" s="8">
        <v>4099.34</v>
      </c>
      <c r="E17" s="9">
        <v>8722</v>
      </c>
      <c r="F17" s="10" t="s">
        <v>12</v>
      </c>
      <c r="G17" s="10" t="s">
        <v>10</v>
      </c>
    </row>
    <row r="18" spans="1:7" hidden="1" x14ac:dyDescent="0.25">
      <c r="A18" t="s">
        <v>16</v>
      </c>
      <c r="B18" s="6">
        <v>43485</v>
      </c>
      <c r="C18" t="s">
        <v>11</v>
      </c>
      <c r="D18" s="8">
        <v>2665.39</v>
      </c>
      <c r="E18" s="9">
        <v>9191</v>
      </c>
      <c r="F18" s="10" t="s">
        <v>12</v>
      </c>
      <c r="G18" s="10" t="s">
        <v>15</v>
      </c>
    </row>
    <row r="19" spans="1:7" hidden="1" x14ac:dyDescent="0.25">
      <c r="A19" t="s">
        <v>7</v>
      </c>
      <c r="B19" s="6">
        <v>43486</v>
      </c>
      <c r="C19" t="s">
        <v>11</v>
      </c>
      <c r="D19" s="8">
        <v>10887</v>
      </c>
      <c r="E19" s="9">
        <v>9550</v>
      </c>
      <c r="F19" s="10" t="s">
        <v>9</v>
      </c>
      <c r="G19" s="10" t="s">
        <v>13</v>
      </c>
    </row>
    <row r="20" spans="1:7" hidden="1" x14ac:dyDescent="0.25">
      <c r="A20" t="s">
        <v>7</v>
      </c>
      <c r="B20" s="6">
        <v>43490</v>
      </c>
      <c r="C20" s="11" t="s">
        <v>8</v>
      </c>
      <c r="D20" s="8">
        <v>12216.05</v>
      </c>
      <c r="E20" s="9">
        <v>9185</v>
      </c>
      <c r="F20" s="10" t="s">
        <v>9</v>
      </c>
      <c r="G20" s="10" t="s">
        <v>14</v>
      </c>
    </row>
    <row r="21" spans="1:7" hidden="1" x14ac:dyDescent="0.25">
      <c r="A21" t="s">
        <v>7</v>
      </c>
      <c r="B21" s="6">
        <v>43490</v>
      </c>
      <c r="C21" t="s">
        <v>11</v>
      </c>
      <c r="D21" s="8">
        <v>8365.7000000000007</v>
      </c>
      <c r="E21" s="9">
        <v>6290</v>
      </c>
      <c r="F21" s="10" t="s">
        <v>9</v>
      </c>
      <c r="G21" s="10" t="s">
        <v>14</v>
      </c>
    </row>
    <row r="22" spans="1:7" hidden="1" x14ac:dyDescent="0.25">
      <c r="A22" t="s">
        <v>16</v>
      </c>
      <c r="B22" s="6">
        <v>43490</v>
      </c>
      <c r="C22" t="s">
        <v>18</v>
      </c>
      <c r="D22" s="8">
        <v>411.4</v>
      </c>
      <c r="E22" s="9">
        <v>374</v>
      </c>
      <c r="F22" s="10" t="s">
        <v>12</v>
      </c>
      <c r="G22" s="10" t="s">
        <v>15</v>
      </c>
    </row>
    <row r="23" spans="1:7" hidden="1" x14ac:dyDescent="0.25">
      <c r="A23" t="s">
        <v>7</v>
      </c>
      <c r="B23" s="6">
        <v>43491</v>
      </c>
      <c r="C23" s="7" t="s">
        <v>8</v>
      </c>
      <c r="D23" s="8">
        <v>12877.98</v>
      </c>
      <c r="E23" s="9">
        <v>9069</v>
      </c>
      <c r="F23" s="10" t="s">
        <v>9</v>
      </c>
      <c r="G23" s="10" t="s">
        <v>10</v>
      </c>
    </row>
    <row r="24" spans="1:7" hidden="1" x14ac:dyDescent="0.25">
      <c r="A24" t="s">
        <v>16</v>
      </c>
      <c r="B24" s="6">
        <v>43491</v>
      </c>
      <c r="C24" t="s">
        <v>8</v>
      </c>
      <c r="D24" s="8">
        <v>7581</v>
      </c>
      <c r="E24" s="9">
        <v>9025</v>
      </c>
      <c r="F24" s="10" t="s">
        <v>12</v>
      </c>
      <c r="G24" s="10" t="s">
        <v>14</v>
      </c>
    </row>
    <row r="25" spans="1:7" hidden="1" x14ac:dyDescent="0.25">
      <c r="A25" t="s">
        <v>7</v>
      </c>
      <c r="B25" s="6">
        <v>43491</v>
      </c>
      <c r="C25" t="s">
        <v>18</v>
      </c>
      <c r="D25" s="8">
        <v>2228.8000000000002</v>
      </c>
      <c r="E25" s="9">
        <v>1990</v>
      </c>
      <c r="F25" s="10" t="s">
        <v>12</v>
      </c>
      <c r="G25" s="10" t="s">
        <v>15</v>
      </c>
    </row>
    <row r="26" spans="1:7" hidden="1" x14ac:dyDescent="0.25">
      <c r="A26" t="s">
        <v>7</v>
      </c>
      <c r="B26" s="6">
        <v>43492</v>
      </c>
      <c r="C26" t="s">
        <v>8</v>
      </c>
      <c r="D26" s="8">
        <v>9902.52</v>
      </c>
      <c r="E26" s="9">
        <v>9342</v>
      </c>
      <c r="F26" s="10" t="s">
        <v>12</v>
      </c>
      <c r="G26" s="10" t="s">
        <v>13</v>
      </c>
    </row>
    <row r="27" spans="1:7" hidden="1" x14ac:dyDescent="0.25">
      <c r="A27" t="s">
        <v>16</v>
      </c>
      <c r="B27" s="6">
        <v>43492</v>
      </c>
      <c r="C27" t="s">
        <v>11</v>
      </c>
      <c r="D27" s="8">
        <v>1852.88</v>
      </c>
      <c r="E27" s="9">
        <v>8056</v>
      </c>
      <c r="F27" s="10" t="s">
        <v>12</v>
      </c>
      <c r="G27" s="10" t="s">
        <v>10</v>
      </c>
    </row>
    <row r="28" spans="1:7" hidden="1" x14ac:dyDescent="0.25">
      <c r="A28" t="s">
        <v>7</v>
      </c>
      <c r="B28" s="6">
        <v>43493</v>
      </c>
      <c r="C28" t="s">
        <v>8</v>
      </c>
      <c r="D28" s="8">
        <v>6110.04</v>
      </c>
      <c r="E28" s="9">
        <v>5178</v>
      </c>
      <c r="F28" s="10" t="s">
        <v>12</v>
      </c>
      <c r="G28" s="10" t="s">
        <v>14</v>
      </c>
    </row>
    <row r="29" spans="1:7" hidden="1" x14ac:dyDescent="0.25">
      <c r="A29" t="s">
        <v>7</v>
      </c>
      <c r="B29" s="6">
        <v>43494</v>
      </c>
      <c r="C29" s="7" t="s">
        <v>11</v>
      </c>
      <c r="D29" s="8">
        <v>13073.76</v>
      </c>
      <c r="E29" s="9">
        <v>9079</v>
      </c>
      <c r="F29" s="10" t="s">
        <v>12</v>
      </c>
      <c r="G29" s="10" t="s">
        <v>13</v>
      </c>
    </row>
    <row r="30" spans="1:7" hidden="1" x14ac:dyDescent="0.25">
      <c r="A30" t="s">
        <v>16</v>
      </c>
      <c r="B30" s="6">
        <v>43494</v>
      </c>
      <c r="C30" t="s">
        <v>8</v>
      </c>
      <c r="D30" s="8">
        <v>4910.28</v>
      </c>
      <c r="E30" s="9">
        <v>9628</v>
      </c>
      <c r="F30" s="10" t="s">
        <v>12</v>
      </c>
      <c r="G30" s="10" t="s">
        <v>13</v>
      </c>
    </row>
    <row r="31" spans="1:7" hidden="1" x14ac:dyDescent="0.25">
      <c r="A31" t="s">
        <v>16</v>
      </c>
      <c r="B31" s="6">
        <v>43497</v>
      </c>
      <c r="C31" t="s">
        <v>11</v>
      </c>
      <c r="D31" s="8">
        <v>3587.58</v>
      </c>
      <c r="E31" s="9">
        <v>9441</v>
      </c>
      <c r="F31" s="10" t="s">
        <v>9</v>
      </c>
      <c r="G31" s="10" t="s">
        <v>14</v>
      </c>
    </row>
    <row r="32" spans="1:7" hidden="1" x14ac:dyDescent="0.25">
      <c r="A32" t="s">
        <v>7</v>
      </c>
      <c r="B32" s="6">
        <v>43498</v>
      </c>
      <c r="C32" t="s">
        <v>18</v>
      </c>
      <c r="D32" s="8">
        <v>2130.6</v>
      </c>
      <c r="E32" s="9">
        <v>2010</v>
      </c>
      <c r="F32" s="10" t="s">
        <v>12</v>
      </c>
      <c r="G32" s="10" t="s">
        <v>14</v>
      </c>
    </row>
    <row r="33" spans="1:7" hidden="1" x14ac:dyDescent="0.25">
      <c r="A33" t="s">
        <v>7</v>
      </c>
      <c r="B33" s="6">
        <v>43501</v>
      </c>
      <c r="C33" t="s">
        <v>11</v>
      </c>
      <c r="D33" s="8">
        <v>5061.6000000000004</v>
      </c>
      <c r="E33" s="9">
        <v>3515</v>
      </c>
      <c r="F33" s="10" t="s">
        <v>12</v>
      </c>
      <c r="G33" s="10" t="s">
        <v>10</v>
      </c>
    </row>
    <row r="34" spans="1:7" hidden="1" x14ac:dyDescent="0.25">
      <c r="A34" t="s">
        <v>16</v>
      </c>
      <c r="B34" s="6">
        <v>43501</v>
      </c>
      <c r="C34" t="s">
        <v>18</v>
      </c>
      <c r="D34" s="8">
        <v>167.5</v>
      </c>
      <c r="E34" s="9">
        <v>250</v>
      </c>
      <c r="F34" s="10" t="s">
        <v>9</v>
      </c>
      <c r="G34" s="10" t="s">
        <v>10</v>
      </c>
    </row>
    <row r="35" spans="1:7" x14ac:dyDescent="0.25">
      <c r="A35" t="s">
        <v>7</v>
      </c>
      <c r="B35" s="6">
        <v>43504</v>
      </c>
      <c r="C35" t="s">
        <v>17</v>
      </c>
      <c r="D35" s="8">
        <v>155.15</v>
      </c>
      <c r="E35" s="9">
        <v>145</v>
      </c>
      <c r="F35" s="10" t="s">
        <v>12</v>
      </c>
      <c r="G35" s="10" t="s">
        <v>13</v>
      </c>
    </row>
    <row r="36" spans="1:7" hidden="1" x14ac:dyDescent="0.25">
      <c r="A36" t="s">
        <v>16</v>
      </c>
      <c r="B36" s="6">
        <v>43505</v>
      </c>
      <c r="C36" t="s">
        <v>8</v>
      </c>
      <c r="D36" s="8">
        <v>7425.6</v>
      </c>
      <c r="E36" s="9">
        <v>8160</v>
      </c>
      <c r="F36" s="10" t="s">
        <v>9</v>
      </c>
      <c r="G36" s="10" t="s">
        <v>15</v>
      </c>
    </row>
    <row r="37" spans="1:7" hidden="1" x14ac:dyDescent="0.25">
      <c r="A37" t="s">
        <v>7</v>
      </c>
      <c r="B37" s="6">
        <v>43505</v>
      </c>
      <c r="C37" t="s">
        <v>18</v>
      </c>
      <c r="D37" s="8">
        <v>2644.2</v>
      </c>
      <c r="E37" s="9">
        <v>2340</v>
      </c>
      <c r="F37" s="10" t="s">
        <v>9</v>
      </c>
      <c r="G37" s="10" t="s">
        <v>14</v>
      </c>
    </row>
    <row r="38" spans="1:7" hidden="1" x14ac:dyDescent="0.25">
      <c r="A38" t="s">
        <v>7</v>
      </c>
      <c r="B38" s="6">
        <v>43506</v>
      </c>
      <c r="C38" s="7" t="s">
        <v>8</v>
      </c>
      <c r="D38" s="8">
        <v>14955</v>
      </c>
      <c r="E38" s="9">
        <v>9970</v>
      </c>
      <c r="F38" s="10" t="s">
        <v>9</v>
      </c>
      <c r="G38" s="10" t="s">
        <v>10</v>
      </c>
    </row>
    <row r="39" spans="1:7" hidden="1" x14ac:dyDescent="0.25">
      <c r="A39" t="s">
        <v>7</v>
      </c>
      <c r="B39" s="6">
        <v>43506</v>
      </c>
      <c r="C39" s="7" t="s">
        <v>11</v>
      </c>
      <c r="D39" s="8">
        <v>14835.93</v>
      </c>
      <c r="E39" s="9">
        <v>9957</v>
      </c>
      <c r="F39" s="10" t="s">
        <v>12</v>
      </c>
      <c r="G39" s="10" t="s">
        <v>10</v>
      </c>
    </row>
    <row r="40" spans="1:7" hidden="1" x14ac:dyDescent="0.25">
      <c r="A40" t="s">
        <v>16</v>
      </c>
      <c r="B40" s="6">
        <v>43506</v>
      </c>
      <c r="C40" t="s">
        <v>18</v>
      </c>
      <c r="D40" s="8">
        <v>980.48</v>
      </c>
      <c r="E40" s="9">
        <v>766</v>
      </c>
      <c r="F40" s="10" t="s">
        <v>12</v>
      </c>
      <c r="G40" s="10" t="s">
        <v>10</v>
      </c>
    </row>
    <row r="41" spans="1:7" hidden="1" x14ac:dyDescent="0.25">
      <c r="A41" t="s">
        <v>7</v>
      </c>
      <c r="B41" s="6">
        <v>43507</v>
      </c>
      <c r="C41" t="s">
        <v>11</v>
      </c>
      <c r="D41" s="8">
        <v>8771.84</v>
      </c>
      <c r="E41" s="9">
        <v>6853</v>
      </c>
      <c r="F41" s="10" t="s">
        <v>9</v>
      </c>
      <c r="G41" s="10" t="s">
        <v>15</v>
      </c>
    </row>
    <row r="42" spans="1:7" hidden="1" x14ac:dyDescent="0.25">
      <c r="A42" t="s">
        <v>16</v>
      </c>
      <c r="B42" s="6">
        <v>43508</v>
      </c>
      <c r="C42" t="s">
        <v>11</v>
      </c>
      <c r="D42" s="8">
        <v>4175.51</v>
      </c>
      <c r="E42" s="9">
        <v>5881</v>
      </c>
      <c r="F42" s="10" t="s">
        <v>9</v>
      </c>
      <c r="G42" s="10" t="s">
        <v>15</v>
      </c>
    </row>
    <row r="43" spans="1:7" hidden="1" x14ac:dyDescent="0.25">
      <c r="A43" t="s">
        <v>7</v>
      </c>
      <c r="B43" s="6">
        <v>43511</v>
      </c>
      <c r="C43" t="s">
        <v>18</v>
      </c>
      <c r="D43" s="8">
        <v>2622.4</v>
      </c>
      <c r="E43" s="9">
        <v>1760</v>
      </c>
      <c r="F43" s="10" t="s">
        <v>12</v>
      </c>
      <c r="G43" s="10" t="s">
        <v>13</v>
      </c>
    </row>
    <row r="44" spans="1:7" hidden="1" x14ac:dyDescent="0.25">
      <c r="A44" t="s">
        <v>7</v>
      </c>
      <c r="B44" s="6">
        <v>43511</v>
      </c>
      <c r="C44" t="s">
        <v>18</v>
      </c>
      <c r="D44" s="8">
        <v>1865.63</v>
      </c>
      <c r="E44" s="9">
        <v>1469</v>
      </c>
      <c r="F44" s="10" t="s">
        <v>9</v>
      </c>
      <c r="G44" s="10" t="s">
        <v>15</v>
      </c>
    </row>
    <row r="45" spans="1:7" x14ac:dyDescent="0.25">
      <c r="A45" t="s">
        <v>16</v>
      </c>
      <c r="B45" s="6">
        <v>43511</v>
      </c>
      <c r="C45" t="s">
        <v>17</v>
      </c>
      <c r="D45" s="8">
        <v>1130.8800000000001</v>
      </c>
      <c r="E45" s="9">
        <v>1824</v>
      </c>
      <c r="F45" s="10" t="s">
        <v>9</v>
      </c>
      <c r="G45" s="10" t="s">
        <v>15</v>
      </c>
    </row>
    <row r="46" spans="1:7" hidden="1" x14ac:dyDescent="0.25">
      <c r="A46" t="s">
        <v>7</v>
      </c>
      <c r="B46" s="6">
        <v>43512</v>
      </c>
      <c r="C46" t="s">
        <v>8</v>
      </c>
      <c r="D46" s="8">
        <v>7030.8</v>
      </c>
      <c r="E46" s="9">
        <v>5580</v>
      </c>
      <c r="F46" s="10" t="s">
        <v>12</v>
      </c>
      <c r="G46" s="10" t="s">
        <v>13</v>
      </c>
    </row>
    <row r="47" spans="1:7" hidden="1" x14ac:dyDescent="0.25">
      <c r="A47" t="s">
        <v>16</v>
      </c>
      <c r="B47" s="6">
        <v>43512</v>
      </c>
      <c r="C47" t="s">
        <v>11</v>
      </c>
      <c r="D47" s="8">
        <v>4746.24</v>
      </c>
      <c r="E47" s="9">
        <v>9888</v>
      </c>
      <c r="F47" s="10" t="s">
        <v>9</v>
      </c>
      <c r="G47" s="10" t="s">
        <v>13</v>
      </c>
    </row>
    <row r="48" spans="1:7" hidden="1" x14ac:dyDescent="0.25">
      <c r="A48" t="s">
        <v>7</v>
      </c>
      <c r="B48" s="6">
        <v>43513</v>
      </c>
      <c r="C48" t="s">
        <v>11</v>
      </c>
      <c r="D48" s="8">
        <v>2921.1</v>
      </c>
      <c r="E48" s="9">
        <v>2730</v>
      </c>
      <c r="F48" s="10" t="s">
        <v>12</v>
      </c>
      <c r="G48" s="10" t="s">
        <v>14</v>
      </c>
    </row>
    <row r="49" spans="1:7" hidden="1" x14ac:dyDescent="0.25">
      <c r="A49" t="s">
        <v>16</v>
      </c>
      <c r="B49" s="6">
        <v>43513</v>
      </c>
      <c r="C49" t="s">
        <v>18</v>
      </c>
      <c r="D49" s="8">
        <v>66.47</v>
      </c>
      <c r="E49" s="9">
        <v>289</v>
      </c>
      <c r="F49" s="10" t="s">
        <v>12</v>
      </c>
      <c r="G49" s="10" t="s">
        <v>13</v>
      </c>
    </row>
    <row r="50" spans="1:7" hidden="1" x14ac:dyDescent="0.25">
      <c r="A50" t="s">
        <v>7</v>
      </c>
      <c r="B50" s="6">
        <v>43514</v>
      </c>
      <c r="C50" t="s">
        <v>11</v>
      </c>
      <c r="D50" s="8">
        <v>4062.98</v>
      </c>
      <c r="E50" s="9">
        <v>3833</v>
      </c>
      <c r="F50" s="10" t="s">
        <v>12</v>
      </c>
      <c r="G50" s="10" t="s">
        <v>14</v>
      </c>
    </row>
    <row r="51" spans="1:7" hidden="1" x14ac:dyDescent="0.25">
      <c r="A51" t="s">
        <v>16</v>
      </c>
      <c r="B51" s="6">
        <v>43515</v>
      </c>
      <c r="C51" t="s">
        <v>11</v>
      </c>
      <c r="D51" s="8">
        <v>3150.1</v>
      </c>
      <c r="E51" s="9">
        <v>9265</v>
      </c>
      <c r="F51" s="10" t="s">
        <v>9</v>
      </c>
      <c r="G51" s="10" t="s">
        <v>10</v>
      </c>
    </row>
    <row r="52" spans="1:7" hidden="1" x14ac:dyDescent="0.25">
      <c r="A52" t="s">
        <v>7</v>
      </c>
      <c r="B52" s="6">
        <v>43518</v>
      </c>
      <c r="C52" t="s">
        <v>18</v>
      </c>
      <c r="D52" s="8">
        <v>1879.2</v>
      </c>
      <c r="E52" s="9">
        <v>1620</v>
      </c>
      <c r="F52" s="10" t="s">
        <v>9</v>
      </c>
      <c r="G52" s="10" t="s">
        <v>13</v>
      </c>
    </row>
    <row r="53" spans="1:7" hidden="1" x14ac:dyDescent="0.25">
      <c r="A53" t="s">
        <v>7</v>
      </c>
      <c r="B53" s="6">
        <v>43520</v>
      </c>
      <c r="C53" t="s">
        <v>11</v>
      </c>
      <c r="D53" s="8">
        <v>7680.66</v>
      </c>
      <c r="E53" s="9">
        <v>5954</v>
      </c>
      <c r="F53" s="10" t="s">
        <v>9</v>
      </c>
      <c r="G53" s="10" t="s">
        <v>13</v>
      </c>
    </row>
    <row r="54" spans="1:7" hidden="1" x14ac:dyDescent="0.25">
      <c r="A54" t="s">
        <v>7</v>
      </c>
      <c r="B54" s="6">
        <v>43520</v>
      </c>
      <c r="C54" t="s">
        <v>18</v>
      </c>
      <c r="D54" s="8">
        <v>1193.56</v>
      </c>
      <c r="E54" s="9">
        <v>1126</v>
      </c>
      <c r="F54" s="10" t="s">
        <v>9</v>
      </c>
      <c r="G54" s="10" t="s">
        <v>10</v>
      </c>
    </row>
    <row r="55" spans="1:7" hidden="1" x14ac:dyDescent="0.25">
      <c r="A55" t="s">
        <v>16</v>
      </c>
      <c r="B55" s="6">
        <v>43521</v>
      </c>
      <c r="C55" t="s">
        <v>11</v>
      </c>
      <c r="D55" s="8">
        <v>9560.7999999999993</v>
      </c>
      <c r="E55" s="9">
        <v>7030</v>
      </c>
      <c r="F55" s="10" t="s">
        <v>9</v>
      </c>
      <c r="G55" s="10" t="s">
        <v>13</v>
      </c>
    </row>
    <row r="56" spans="1:7" x14ac:dyDescent="0.25">
      <c r="A56" t="s">
        <v>16</v>
      </c>
      <c r="B56" s="6">
        <v>43521</v>
      </c>
      <c r="C56" t="s">
        <v>17</v>
      </c>
      <c r="D56" s="8">
        <v>2589.9499999999998</v>
      </c>
      <c r="E56" s="9">
        <v>3047</v>
      </c>
      <c r="F56" s="10" t="s">
        <v>9</v>
      </c>
      <c r="G56" s="10" t="s">
        <v>14</v>
      </c>
    </row>
    <row r="57" spans="1:7" hidden="1" x14ac:dyDescent="0.25">
      <c r="A57" t="s">
        <v>7</v>
      </c>
      <c r="B57" s="6">
        <v>43522</v>
      </c>
      <c r="C57" t="s">
        <v>11</v>
      </c>
      <c r="D57" s="8">
        <v>11297.16</v>
      </c>
      <c r="E57" s="9">
        <v>8966</v>
      </c>
      <c r="F57" s="10" t="s">
        <v>9</v>
      </c>
      <c r="G57" s="10" t="s">
        <v>15</v>
      </c>
    </row>
    <row r="58" spans="1:7" hidden="1" x14ac:dyDescent="0.25">
      <c r="A58" t="s">
        <v>16</v>
      </c>
      <c r="B58" s="6">
        <v>43522</v>
      </c>
      <c r="C58" t="s">
        <v>18</v>
      </c>
      <c r="D58" s="8">
        <v>703.8</v>
      </c>
      <c r="E58" s="9">
        <v>612</v>
      </c>
      <c r="F58" s="10" t="s">
        <v>9</v>
      </c>
      <c r="G58" s="10" t="s">
        <v>14</v>
      </c>
    </row>
    <row r="59" spans="1:7" hidden="1" x14ac:dyDescent="0.25">
      <c r="A59" t="s">
        <v>16</v>
      </c>
      <c r="B59" s="6">
        <v>43522</v>
      </c>
      <c r="C59" t="s">
        <v>18</v>
      </c>
      <c r="D59" s="8">
        <v>619.5</v>
      </c>
      <c r="E59" s="9">
        <v>590</v>
      </c>
      <c r="F59" s="10" t="s">
        <v>12</v>
      </c>
      <c r="G59" s="10" t="s">
        <v>14</v>
      </c>
    </row>
    <row r="60" spans="1:7" x14ac:dyDescent="0.25">
      <c r="A60" t="s">
        <v>21</v>
      </c>
      <c r="B60" s="6">
        <v>43524</v>
      </c>
      <c r="C60" t="s">
        <v>17</v>
      </c>
      <c r="D60" s="15">
        <v>7792.26</v>
      </c>
      <c r="E60" s="14">
        <v>573</v>
      </c>
      <c r="F60" s="10" t="s">
        <v>20</v>
      </c>
      <c r="G60" s="10" t="s">
        <v>10</v>
      </c>
    </row>
    <row r="61" spans="1:7" x14ac:dyDescent="0.25">
      <c r="A61" t="s">
        <v>19</v>
      </c>
      <c r="B61" s="10"/>
      <c r="D61" s="13">
        <f>SUBTOTAL(109,Tabelle1[Umsatz])</f>
        <v>15178.6</v>
      </c>
      <c r="E61" s="12">
        <f>SUBTOTAL(109,Tabelle1[Einheiten])</f>
        <v>8375</v>
      </c>
      <c r="G61" s="10">
        <f>SUBTOTAL(103,Tabelle1[Region])</f>
        <v>5</v>
      </c>
    </row>
  </sheetData>
  <printOptions horizontalCentered="1" gridLines="1"/>
  <pageMargins left="1.1811023622047245" right="1.1811023622047245" top="1.1811023622047245" bottom="1.1811023622047245" header="0.31496062992125984" footer="0.31496062992125984"/>
  <pageSetup paperSize="9" scale="89" fitToHeight="2" orientation="portrait" r:id="rId1"/>
  <headerFooter>
    <oddHeader>&amp;LVerkauf 2010&amp;C&amp;D &amp;T&amp;R&amp;F &amp;A</oddHeader>
    <oddFooter>&amp;CSeite &amp;P von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G61"/>
  <sheetViews>
    <sheetView zoomScaleNormal="100" workbookViewId="0"/>
  </sheetViews>
  <sheetFormatPr baseColWidth="10" defaultRowHeight="15" x14ac:dyDescent="0.25"/>
  <cols>
    <col min="1" max="1" width="14.140625" customWidth="1"/>
    <col min="2" max="2" width="12.28515625" style="6" customWidth="1"/>
    <col min="3" max="3" width="12.85546875" customWidth="1"/>
    <col min="4" max="4" width="11.5703125" style="8" bestFit="1" customWidth="1"/>
    <col min="5" max="5" width="11" style="9" customWidth="1"/>
    <col min="6" max="6" width="11.85546875" style="10" customWidth="1"/>
    <col min="7" max="7" width="11.5703125" style="10"/>
    <col min="8" max="8" width="11.5703125"/>
  </cols>
  <sheetData>
    <row r="1" spans="1:7" ht="15.75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5" t="s">
        <v>6</v>
      </c>
    </row>
    <row r="2" spans="1:7" ht="15.75" hidden="1" thickTop="1" x14ac:dyDescent="0.25">
      <c r="A2" t="s">
        <v>7</v>
      </c>
      <c r="B2" s="6">
        <v>43470</v>
      </c>
      <c r="C2" t="s">
        <v>11</v>
      </c>
      <c r="D2" s="8">
        <v>9953.8799999999992</v>
      </c>
      <c r="E2" s="9">
        <v>9132</v>
      </c>
      <c r="F2" s="10" t="s">
        <v>9</v>
      </c>
      <c r="G2" s="10" t="s">
        <v>15</v>
      </c>
    </row>
    <row r="3" spans="1:7" ht="15.75" hidden="1" thickTop="1" x14ac:dyDescent="0.25">
      <c r="A3" t="s">
        <v>7</v>
      </c>
      <c r="B3" s="6">
        <v>43470</v>
      </c>
      <c r="C3" t="s">
        <v>18</v>
      </c>
      <c r="D3" s="8">
        <v>1971.2</v>
      </c>
      <c r="E3" s="9">
        <v>1760</v>
      </c>
      <c r="F3" s="10" t="s">
        <v>12</v>
      </c>
      <c r="G3" s="10" t="s">
        <v>10</v>
      </c>
    </row>
    <row r="4" spans="1:7" ht="15.75" hidden="1" thickTop="1" x14ac:dyDescent="0.25">
      <c r="A4" t="s">
        <v>16</v>
      </c>
      <c r="B4" s="6">
        <v>43473</v>
      </c>
      <c r="C4" t="s">
        <v>18</v>
      </c>
      <c r="D4" s="8">
        <v>306.18</v>
      </c>
      <c r="E4" s="9">
        <v>486</v>
      </c>
      <c r="F4" s="10" t="s">
        <v>12</v>
      </c>
      <c r="G4" s="10" t="s">
        <v>14</v>
      </c>
    </row>
    <row r="5" spans="1:7" ht="15.75" hidden="1" thickTop="1" x14ac:dyDescent="0.25">
      <c r="A5" t="s">
        <v>16</v>
      </c>
      <c r="B5" s="6">
        <v>43476</v>
      </c>
      <c r="C5" t="s">
        <v>8</v>
      </c>
      <c r="D5" s="8">
        <v>4443.6000000000004</v>
      </c>
      <c r="E5" s="9">
        <v>7406</v>
      </c>
      <c r="F5" s="10" t="s">
        <v>9</v>
      </c>
      <c r="G5" s="10" t="s">
        <v>15</v>
      </c>
    </row>
    <row r="6" spans="1:7" ht="15.75" hidden="1" thickTop="1" x14ac:dyDescent="0.25">
      <c r="A6" t="s">
        <v>16</v>
      </c>
      <c r="B6" s="6">
        <v>43476</v>
      </c>
      <c r="C6" t="s">
        <v>17</v>
      </c>
      <c r="D6" s="8">
        <v>3510.36</v>
      </c>
      <c r="E6" s="9">
        <v>2786</v>
      </c>
      <c r="F6" s="10" t="s">
        <v>12</v>
      </c>
      <c r="G6" s="10" t="s">
        <v>13</v>
      </c>
    </row>
    <row r="7" spans="1:7" ht="15.75" hidden="1" thickTop="1" x14ac:dyDescent="0.25">
      <c r="A7" t="s">
        <v>16</v>
      </c>
      <c r="B7" s="6">
        <v>43476</v>
      </c>
      <c r="C7" t="s">
        <v>11</v>
      </c>
      <c r="D7" s="8">
        <v>1693.65</v>
      </c>
      <c r="E7" s="9">
        <v>8065</v>
      </c>
      <c r="F7" s="10" t="s">
        <v>9</v>
      </c>
      <c r="G7" s="10" t="s">
        <v>13</v>
      </c>
    </row>
    <row r="8" spans="1:7" ht="15.75" hidden="1" thickTop="1" x14ac:dyDescent="0.25">
      <c r="A8" t="s">
        <v>7</v>
      </c>
      <c r="B8" s="6">
        <v>43476</v>
      </c>
      <c r="C8" t="s">
        <v>18</v>
      </c>
      <c r="D8" s="8">
        <v>1401.4</v>
      </c>
      <c r="E8" s="9">
        <v>980</v>
      </c>
      <c r="F8" s="10" t="s">
        <v>12</v>
      </c>
      <c r="G8" s="10" t="s">
        <v>15</v>
      </c>
    </row>
    <row r="9" spans="1:7" ht="15.75" hidden="1" thickTop="1" x14ac:dyDescent="0.25">
      <c r="A9" t="s">
        <v>16</v>
      </c>
      <c r="B9" s="6">
        <v>43477</v>
      </c>
      <c r="C9" t="s">
        <v>11</v>
      </c>
      <c r="D9" s="8">
        <v>8166.6</v>
      </c>
      <c r="E9" s="9">
        <v>6980</v>
      </c>
      <c r="F9" s="10" t="s">
        <v>9</v>
      </c>
      <c r="G9" s="10" t="s">
        <v>13</v>
      </c>
    </row>
    <row r="10" spans="1:7" ht="15.75" hidden="1" thickTop="1" x14ac:dyDescent="0.25">
      <c r="A10" t="s">
        <v>16</v>
      </c>
      <c r="B10" s="6">
        <v>43477</v>
      </c>
      <c r="C10" t="s">
        <v>18</v>
      </c>
      <c r="D10" s="8">
        <v>560.70000000000005</v>
      </c>
      <c r="E10" s="9">
        <v>890</v>
      </c>
      <c r="F10" s="10" t="s">
        <v>9</v>
      </c>
      <c r="G10" s="10" t="s">
        <v>10</v>
      </c>
    </row>
    <row r="11" spans="1:7" ht="15.75" hidden="1" thickTop="1" x14ac:dyDescent="0.25">
      <c r="A11" t="s">
        <v>7</v>
      </c>
      <c r="B11" s="6">
        <v>43478</v>
      </c>
      <c r="C11" t="s">
        <v>8</v>
      </c>
      <c r="D11" s="8">
        <v>11121.44</v>
      </c>
      <c r="E11" s="9">
        <v>7832</v>
      </c>
      <c r="F11" s="10" t="s">
        <v>9</v>
      </c>
      <c r="G11" s="10" t="s">
        <v>10</v>
      </c>
    </row>
    <row r="12" spans="1:7" ht="15.75" thickTop="1" x14ac:dyDescent="0.25">
      <c r="A12" t="s">
        <v>16</v>
      </c>
      <c r="B12" s="6">
        <v>43478</v>
      </c>
      <c r="C12" t="s">
        <v>11</v>
      </c>
      <c r="D12" s="8">
        <v>8273.1</v>
      </c>
      <c r="E12" s="9">
        <v>7590</v>
      </c>
      <c r="F12" s="10" t="s">
        <v>12</v>
      </c>
      <c r="G12" s="10" t="s">
        <v>15</v>
      </c>
    </row>
    <row r="13" spans="1:7" hidden="1" x14ac:dyDescent="0.25">
      <c r="A13" t="s">
        <v>7</v>
      </c>
      <c r="B13" s="6">
        <v>43478</v>
      </c>
      <c r="C13" t="s">
        <v>18</v>
      </c>
      <c r="D13" s="8">
        <v>1150.5</v>
      </c>
      <c r="E13" s="9">
        <v>975</v>
      </c>
      <c r="F13" s="10" t="s">
        <v>9</v>
      </c>
      <c r="G13" s="10" t="s">
        <v>13</v>
      </c>
    </row>
    <row r="14" spans="1:7" hidden="1" x14ac:dyDescent="0.25">
      <c r="A14" t="s">
        <v>16</v>
      </c>
      <c r="B14" s="6">
        <v>43479</v>
      </c>
      <c r="C14" t="s">
        <v>18</v>
      </c>
      <c r="D14" s="8">
        <v>421.12</v>
      </c>
      <c r="E14" s="9">
        <v>376</v>
      </c>
      <c r="F14" s="10" t="s">
        <v>12</v>
      </c>
      <c r="G14" s="10" t="s">
        <v>14</v>
      </c>
    </row>
    <row r="15" spans="1:7" hidden="1" x14ac:dyDescent="0.25">
      <c r="A15" t="s">
        <v>7</v>
      </c>
      <c r="B15" s="6">
        <v>43480</v>
      </c>
      <c r="C15" t="s">
        <v>11</v>
      </c>
      <c r="D15" s="8">
        <v>2122.0500000000002</v>
      </c>
      <c r="E15" s="9">
        <v>2021</v>
      </c>
      <c r="F15" s="10" t="s">
        <v>12</v>
      </c>
      <c r="G15" s="10" t="s">
        <v>10</v>
      </c>
    </row>
    <row r="16" spans="1:7" hidden="1" x14ac:dyDescent="0.25">
      <c r="A16" t="s">
        <v>7</v>
      </c>
      <c r="B16" s="6">
        <v>43480</v>
      </c>
      <c r="C16" t="s">
        <v>18</v>
      </c>
      <c r="D16" s="8">
        <v>1917.6</v>
      </c>
      <c r="E16" s="9">
        <v>1598</v>
      </c>
      <c r="F16" s="10" t="s">
        <v>9</v>
      </c>
      <c r="G16" s="10" t="s">
        <v>14</v>
      </c>
    </row>
    <row r="17" spans="1:7" hidden="1" x14ac:dyDescent="0.25">
      <c r="A17" t="s">
        <v>16</v>
      </c>
      <c r="B17" s="6">
        <v>43483</v>
      </c>
      <c r="C17" t="s">
        <v>8</v>
      </c>
      <c r="D17" s="8">
        <v>4099.34</v>
      </c>
      <c r="E17" s="9">
        <v>8722</v>
      </c>
      <c r="F17" s="10" t="s">
        <v>12</v>
      </c>
      <c r="G17" s="10" t="s">
        <v>10</v>
      </c>
    </row>
    <row r="18" spans="1:7" hidden="1" x14ac:dyDescent="0.25">
      <c r="A18" t="s">
        <v>16</v>
      </c>
      <c r="B18" s="6">
        <v>43485</v>
      </c>
      <c r="C18" t="s">
        <v>11</v>
      </c>
      <c r="D18" s="8">
        <v>2665.39</v>
      </c>
      <c r="E18" s="9">
        <v>9191</v>
      </c>
      <c r="F18" s="10" t="s">
        <v>12</v>
      </c>
      <c r="G18" s="10" t="s">
        <v>15</v>
      </c>
    </row>
    <row r="19" spans="1:7" hidden="1" x14ac:dyDescent="0.25">
      <c r="A19" t="s">
        <v>7</v>
      </c>
      <c r="B19" s="6">
        <v>43486</v>
      </c>
      <c r="C19" t="s">
        <v>11</v>
      </c>
      <c r="D19" s="8">
        <v>10887</v>
      </c>
      <c r="E19" s="9">
        <v>9550</v>
      </c>
      <c r="F19" s="10" t="s">
        <v>9</v>
      </c>
      <c r="G19" s="10" t="s">
        <v>13</v>
      </c>
    </row>
    <row r="20" spans="1:7" hidden="1" x14ac:dyDescent="0.25">
      <c r="A20" t="s">
        <v>7</v>
      </c>
      <c r="B20" s="6">
        <v>43490</v>
      </c>
      <c r="C20" s="11" t="s">
        <v>8</v>
      </c>
      <c r="D20" s="8">
        <v>12216.05</v>
      </c>
      <c r="E20" s="9">
        <v>9185</v>
      </c>
      <c r="F20" s="10" t="s">
        <v>9</v>
      </c>
      <c r="G20" s="10" t="s">
        <v>14</v>
      </c>
    </row>
    <row r="21" spans="1:7" hidden="1" x14ac:dyDescent="0.25">
      <c r="A21" t="s">
        <v>7</v>
      </c>
      <c r="B21" s="6">
        <v>43490</v>
      </c>
      <c r="C21" t="s">
        <v>11</v>
      </c>
      <c r="D21" s="8">
        <v>8365.7000000000007</v>
      </c>
      <c r="E21" s="9">
        <v>6290</v>
      </c>
      <c r="F21" s="10" t="s">
        <v>9</v>
      </c>
      <c r="G21" s="10" t="s">
        <v>14</v>
      </c>
    </row>
    <row r="22" spans="1:7" hidden="1" x14ac:dyDescent="0.25">
      <c r="A22" t="s">
        <v>16</v>
      </c>
      <c r="B22" s="6">
        <v>43490</v>
      </c>
      <c r="C22" t="s">
        <v>18</v>
      </c>
      <c r="D22" s="8">
        <v>411.4</v>
      </c>
      <c r="E22" s="9">
        <v>374</v>
      </c>
      <c r="F22" s="10" t="s">
        <v>12</v>
      </c>
      <c r="G22" s="10" t="s">
        <v>15</v>
      </c>
    </row>
    <row r="23" spans="1:7" hidden="1" x14ac:dyDescent="0.25">
      <c r="A23" t="s">
        <v>7</v>
      </c>
      <c r="B23" s="6">
        <v>43491</v>
      </c>
      <c r="C23" s="7" t="s">
        <v>8</v>
      </c>
      <c r="D23" s="8">
        <v>12877.98</v>
      </c>
      <c r="E23" s="9">
        <v>9069</v>
      </c>
      <c r="F23" s="10" t="s">
        <v>9</v>
      </c>
      <c r="G23" s="10" t="s">
        <v>10</v>
      </c>
    </row>
    <row r="24" spans="1:7" x14ac:dyDescent="0.25">
      <c r="A24" t="s">
        <v>16</v>
      </c>
      <c r="B24" s="6">
        <v>43491</v>
      </c>
      <c r="C24" t="s">
        <v>8</v>
      </c>
      <c r="D24" s="8">
        <v>7581</v>
      </c>
      <c r="E24" s="9">
        <v>9025</v>
      </c>
      <c r="F24" s="10" t="s">
        <v>12</v>
      </c>
      <c r="G24" s="10" t="s">
        <v>14</v>
      </c>
    </row>
    <row r="25" spans="1:7" hidden="1" x14ac:dyDescent="0.25">
      <c r="A25" t="s">
        <v>7</v>
      </c>
      <c r="B25" s="6">
        <v>43491</v>
      </c>
      <c r="C25" t="s">
        <v>18</v>
      </c>
      <c r="D25" s="8">
        <v>2228.8000000000002</v>
      </c>
      <c r="E25" s="9">
        <v>1990</v>
      </c>
      <c r="F25" s="10" t="s">
        <v>12</v>
      </c>
      <c r="G25" s="10" t="s">
        <v>15</v>
      </c>
    </row>
    <row r="26" spans="1:7" x14ac:dyDescent="0.25">
      <c r="A26" t="s">
        <v>7</v>
      </c>
      <c r="B26" s="6">
        <v>43492</v>
      </c>
      <c r="C26" t="s">
        <v>8</v>
      </c>
      <c r="D26" s="8">
        <v>9902.52</v>
      </c>
      <c r="E26" s="9">
        <v>9342</v>
      </c>
      <c r="F26" s="10" t="s">
        <v>12</v>
      </c>
      <c r="G26" s="10" t="s">
        <v>13</v>
      </c>
    </row>
    <row r="27" spans="1:7" hidden="1" x14ac:dyDescent="0.25">
      <c r="A27" t="s">
        <v>16</v>
      </c>
      <c r="B27" s="6">
        <v>43492</v>
      </c>
      <c r="C27" t="s">
        <v>11</v>
      </c>
      <c r="D27" s="8">
        <v>1852.88</v>
      </c>
      <c r="E27" s="9">
        <v>8056</v>
      </c>
      <c r="F27" s="10" t="s">
        <v>12</v>
      </c>
      <c r="G27" s="10" t="s">
        <v>10</v>
      </c>
    </row>
    <row r="28" spans="1:7" x14ac:dyDescent="0.25">
      <c r="A28" t="s">
        <v>7</v>
      </c>
      <c r="B28" s="6">
        <v>43493</v>
      </c>
      <c r="C28" t="s">
        <v>8</v>
      </c>
      <c r="D28" s="8">
        <v>6110.04</v>
      </c>
      <c r="E28" s="9">
        <v>5178</v>
      </c>
      <c r="F28" s="10" t="s">
        <v>12</v>
      </c>
      <c r="G28" s="10" t="s">
        <v>14</v>
      </c>
    </row>
    <row r="29" spans="1:7" x14ac:dyDescent="0.25">
      <c r="A29" t="s">
        <v>7</v>
      </c>
      <c r="B29" s="6">
        <v>43494</v>
      </c>
      <c r="C29" s="7" t="s">
        <v>11</v>
      </c>
      <c r="D29" s="8">
        <v>13073.76</v>
      </c>
      <c r="E29" s="9">
        <v>9079</v>
      </c>
      <c r="F29" s="10" t="s">
        <v>12</v>
      </c>
      <c r="G29" s="10" t="s">
        <v>13</v>
      </c>
    </row>
    <row r="30" spans="1:7" hidden="1" x14ac:dyDescent="0.25">
      <c r="A30" t="s">
        <v>16</v>
      </c>
      <c r="B30" s="6">
        <v>43494</v>
      </c>
      <c r="C30" t="s">
        <v>8</v>
      </c>
      <c r="D30" s="8">
        <v>4910.28</v>
      </c>
      <c r="E30" s="9">
        <v>9628</v>
      </c>
      <c r="F30" s="10" t="s">
        <v>12</v>
      </c>
      <c r="G30" s="10" t="s">
        <v>13</v>
      </c>
    </row>
    <row r="31" spans="1:7" hidden="1" x14ac:dyDescent="0.25">
      <c r="A31" t="s">
        <v>16</v>
      </c>
      <c r="B31" s="6">
        <v>43497</v>
      </c>
      <c r="C31" t="s">
        <v>11</v>
      </c>
      <c r="D31" s="8">
        <v>3587.58</v>
      </c>
      <c r="E31" s="9">
        <v>9441</v>
      </c>
      <c r="F31" s="10" t="s">
        <v>9</v>
      </c>
      <c r="G31" s="10" t="s">
        <v>14</v>
      </c>
    </row>
    <row r="32" spans="1:7" hidden="1" x14ac:dyDescent="0.25">
      <c r="A32" t="s">
        <v>7</v>
      </c>
      <c r="B32" s="6">
        <v>43498</v>
      </c>
      <c r="C32" t="s">
        <v>18</v>
      </c>
      <c r="D32" s="8">
        <v>2130.6</v>
      </c>
      <c r="E32" s="9">
        <v>2010</v>
      </c>
      <c r="F32" s="10" t="s">
        <v>12</v>
      </c>
      <c r="G32" s="10" t="s">
        <v>14</v>
      </c>
    </row>
    <row r="33" spans="1:7" x14ac:dyDescent="0.25">
      <c r="A33" t="s">
        <v>7</v>
      </c>
      <c r="B33" s="6">
        <v>43501</v>
      </c>
      <c r="C33" t="s">
        <v>11</v>
      </c>
      <c r="D33" s="8">
        <v>5061.6000000000004</v>
      </c>
      <c r="E33" s="9">
        <v>3515</v>
      </c>
      <c r="F33" s="10" t="s">
        <v>12</v>
      </c>
      <c r="G33" s="10" t="s">
        <v>10</v>
      </c>
    </row>
    <row r="34" spans="1:7" hidden="1" x14ac:dyDescent="0.25">
      <c r="A34" t="s">
        <v>16</v>
      </c>
      <c r="B34" s="6">
        <v>43501</v>
      </c>
      <c r="C34" t="s">
        <v>18</v>
      </c>
      <c r="D34" s="8">
        <v>167.5</v>
      </c>
      <c r="E34" s="9">
        <v>250</v>
      </c>
      <c r="F34" s="10" t="s">
        <v>9</v>
      </c>
      <c r="G34" s="10" t="s">
        <v>10</v>
      </c>
    </row>
    <row r="35" spans="1:7" hidden="1" x14ac:dyDescent="0.25">
      <c r="A35" t="s">
        <v>7</v>
      </c>
      <c r="B35" s="6">
        <v>43504</v>
      </c>
      <c r="C35" t="s">
        <v>17</v>
      </c>
      <c r="D35" s="8">
        <v>155.15</v>
      </c>
      <c r="E35" s="9">
        <v>145</v>
      </c>
      <c r="F35" s="10" t="s">
        <v>12</v>
      </c>
      <c r="G35" s="10" t="s">
        <v>13</v>
      </c>
    </row>
    <row r="36" spans="1:7" hidden="1" x14ac:dyDescent="0.25">
      <c r="A36" t="s">
        <v>16</v>
      </c>
      <c r="B36" s="6">
        <v>43505</v>
      </c>
      <c r="C36" t="s">
        <v>8</v>
      </c>
      <c r="D36" s="8">
        <v>7425.6</v>
      </c>
      <c r="E36" s="9">
        <v>8160</v>
      </c>
      <c r="F36" s="10" t="s">
        <v>9</v>
      </c>
      <c r="G36" s="10" t="s">
        <v>15</v>
      </c>
    </row>
    <row r="37" spans="1:7" hidden="1" x14ac:dyDescent="0.25">
      <c r="A37" t="s">
        <v>7</v>
      </c>
      <c r="B37" s="6">
        <v>43505</v>
      </c>
      <c r="C37" t="s">
        <v>18</v>
      </c>
      <c r="D37" s="8">
        <v>2644.2</v>
      </c>
      <c r="E37" s="9">
        <v>2340</v>
      </c>
      <c r="F37" s="10" t="s">
        <v>9</v>
      </c>
      <c r="G37" s="10" t="s">
        <v>14</v>
      </c>
    </row>
    <row r="38" spans="1:7" hidden="1" x14ac:dyDescent="0.25">
      <c r="A38" t="s">
        <v>7</v>
      </c>
      <c r="B38" s="6">
        <v>43506</v>
      </c>
      <c r="C38" s="7" t="s">
        <v>8</v>
      </c>
      <c r="D38" s="8">
        <v>14955</v>
      </c>
      <c r="E38" s="9">
        <v>9970</v>
      </c>
      <c r="F38" s="10" t="s">
        <v>9</v>
      </c>
      <c r="G38" s="10" t="s">
        <v>10</v>
      </c>
    </row>
    <row r="39" spans="1:7" x14ac:dyDescent="0.25">
      <c r="A39" t="s">
        <v>7</v>
      </c>
      <c r="B39" s="6">
        <v>43506</v>
      </c>
      <c r="C39" s="7" t="s">
        <v>11</v>
      </c>
      <c r="D39" s="8">
        <v>14835.93</v>
      </c>
      <c r="E39" s="9">
        <v>9957</v>
      </c>
      <c r="F39" s="10" t="s">
        <v>12</v>
      </c>
      <c r="G39" s="10" t="s">
        <v>10</v>
      </c>
    </row>
    <row r="40" spans="1:7" hidden="1" x14ac:dyDescent="0.25">
      <c r="A40" t="s">
        <v>16</v>
      </c>
      <c r="B40" s="6">
        <v>43506</v>
      </c>
      <c r="C40" t="s">
        <v>18</v>
      </c>
      <c r="D40" s="8">
        <v>980.48</v>
      </c>
      <c r="E40" s="9">
        <v>766</v>
      </c>
      <c r="F40" s="10" t="s">
        <v>12</v>
      </c>
      <c r="G40" s="10" t="s">
        <v>10</v>
      </c>
    </row>
    <row r="41" spans="1:7" hidden="1" x14ac:dyDescent="0.25">
      <c r="A41" t="s">
        <v>7</v>
      </c>
      <c r="B41" s="6">
        <v>43507</v>
      </c>
      <c r="C41" t="s">
        <v>11</v>
      </c>
      <c r="D41" s="8">
        <v>8771.84</v>
      </c>
      <c r="E41" s="9">
        <v>6853</v>
      </c>
      <c r="F41" s="10" t="s">
        <v>9</v>
      </c>
      <c r="G41" s="10" t="s">
        <v>15</v>
      </c>
    </row>
    <row r="42" spans="1:7" hidden="1" x14ac:dyDescent="0.25">
      <c r="A42" t="s">
        <v>16</v>
      </c>
      <c r="B42" s="6">
        <v>43508</v>
      </c>
      <c r="C42" t="s">
        <v>11</v>
      </c>
      <c r="D42" s="8">
        <v>4175.51</v>
      </c>
      <c r="E42" s="9">
        <v>5881</v>
      </c>
      <c r="F42" s="10" t="s">
        <v>9</v>
      </c>
      <c r="G42" s="10" t="s">
        <v>15</v>
      </c>
    </row>
    <row r="43" spans="1:7" hidden="1" x14ac:dyDescent="0.25">
      <c r="A43" t="s">
        <v>7</v>
      </c>
      <c r="B43" s="6">
        <v>43511</v>
      </c>
      <c r="C43" t="s">
        <v>18</v>
      </c>
      <c r="D43" s="8">
        <v>2622.4</v>
      </c>
      <c r="E43" s="9">
        <v>1760</v>
      </c>
      <c r="F43" s="10" t="s">
        <v>12</v>
      </c>
      <c r="G43" s="10" t="s">
        <v>13</v>
      </c>
    </row>
    <row r="44" spans="1:7" hidden="1" x14ac:dyDescent="0.25">
      <c r="A44" t="s">
        <v>7</v>
      </c>
      <c r="B44" s="6">
        <v>43511</v>
      </c>
      <c r="C44" t="s">
        <v>18</v>
      </c>
      <c r="D44" s="8">
        <v>1865.63</v>
      </c>
      <c r="E44" s="9">
        <v>1469</v>
      </c>
      <c r="F44" s="10" t="s">
        <v>9</v>
      </c>
      <c r="G44" s="10" t="s">
        <v>15</v>
      </c>
    </row>
    <row r="45" spans="1:7" hidden="1" x14ac:dyDescent="0.25">
      <c r="A45" t="s">
        <v>16</v>
      </c>
      <c r="B45" s="6">
        <v>43511</v>
      </c>
      <c r="C45" t="s">
        <v>17</v>
      </c>
      <c r="D45" s="8">
        <v>1130.8800000000001</v>
      </c>
      <c r="E45" s="9">
        <v>1824</v>
      </c>
      <c r="F45" s="10" t="s">
        <v>9</v>
      </c>
      <c r="G45" s="10" t="s">
        <v>15</v>
      </c>
    </row>
    <row r="46" spans="1:7" x14ac:dyDescent="0.25">
      <c r="A46" t="s">
        <v>7</v>
      </c>
      <c r="B46" s="6">
        <v>43512</v>
      </c>
      <c r="C46" t="s">
        <v>8</v>
      </c>
      <c r="D46" s="8">
        <v>7030.8</v>
      </c>
      <c r="E46" s="9">
        <v>5580</v>
      </c>
      <c r="F46" s="10" t="s">
        <v>12</v>
      </c>
      <c r="G46" s="10" t="s">
        <v>13</v>
      </c>
    </row>
    <row r="47" spans="1:7" hidden="1" x14ac:dyDescent="0.25">
      <c r="A47" t="s">
        <v>16</v>
      </c>
      <c r="B47" s="6">
        <v>43512</v>
      </c>
      <c r="C47" t="s">
        <v>11</v>
      </c>
      <c r="D47" s="8">
        <v>4746.24</v>
      </c>
      <c r="E47" s="9">
        <v>9888</v>
      </c>
      <c r="F47" s="10" t="s">
        <v>9</v>
      </c>
      <c r="G47" s="10" t="s">
        <v>13</v>
      </c>
    </row>
    <row r="48" spans="1:7" hidden="1" x14ac:dyDescent="0.25">
      <c r="A48" t="s">
        <v>7</v>
      </c>
      <c r="B48" s="6">
        <v>43513</v>
      </c>
      <c r="C48" t="s">
        <v>11</v>
      </c>
      <c r="D48" s="8">
        <v>2921.1</v>
      </c>
      <c r="E48" s="9">
        <v>2730</v>
      </c>
      <c r="F48" s="10" t="s">
        <v>12</v>
      </c>
      <c r="G48" s="10" t="s">
        <v>14</v>
      </c>
    </row>
    <row r="49" spans="1:7" hidden="1" x14ac:dyDescent="0.25">
      <c r="A49" t="s">
        <v>16</v>
      </c>
      <c r="B49" s="6">
        <v>43513</v>
      </c>
      <c r="C49" t="s">
        <v>18</v>
      </c>
      <c r="D49" s="8">
        <v>66.47</v>
      </c>
      <c r="E49" s="9">
        <v>289</v>
      </c>
      <c r="F49" s="10" t="s">
        <v>12</v>
      </c>
      <c r="G49" s="10" t="s">
        <v>13</v>
      </c>
    </row>
    <row r="50" spans="1:7" hidden="1" x14ac:dyDescent="0.25">
      <c r="A50" t="s">
        <v>7</v>
      </c>
      <c r="B50" s="6">
        <v>43514</v>
      </c>
      <c r="C50" t="s">
        <v>11</v>
      </c>
      <c r="D50" s="8">
        <v>4062.98</v>
      </c>
      <c r="E50" s="9">
        <v>3833</v>
      </c>
      <c r="F50" s="10" t="s">
        <v>12</v>
      </c>
      <c r="G50" s="10" t="s">
        <v>14</v>
      </c>
    </row>
    <row r="51" spans="1:7" hidden="1" x14ac:dyDescent="0.25">
      <c r="A51" t="s">
        <v>16</v>
      </c>
      <c r="B51" s="6">
        <v>43515</v>
      </c>
      <c r="C51" t="s">
        <v>11</v>
      </c>
      <c r="D51" s="8">
        <v>3150.1</v>
      </c>
      <c r="E51" s="9">
        <v>9265</v>
      </c>
      <c r="F51" s="10" t="s">
        <v>9</v>
      </c>
      <c r="G51" s="10" t="s">
        <v>10</v>
      </c>
    </row>
    <row r="52" spans="1:7" hidden="1" x14ac:dyDescent="0.25">
      <c r="A52" t="s">
        <v>7</v>
      </c>
      <c r="B52" s="6">
        <v>43518</v>
      </c>
      <c r="C52" t="s">
        <v>18</v>
      </c>
      <c r="D52" s="8">
        <v>1879.2</v>
      </c>
      <c r="E52" s="9">
        <v>1620</v>
      </c>
      <c r="F52" s="10" t="s">
        <v>9</v>
      </c>
      <c r="G52" s="10" t="s">
        <v>13</v>
      </c>
    </row>
    <row r="53" spans="1:7" hidden="1" x14ac:dyDescent="0.25">
      <c r="A53" t="s">
        <v>7</v>
      </c>
      <c r="B53" s="6">
        <v>43520</v>
      </c>
      <c r="C53" t="s">
        <v>11</v>
      </c>
      <c r="D53" s="8">
        <v>7680.66</v>
      </c>
      <c r="E53" s="9">
        <v>5954</v>
      </c>
      <c r="F53" s="10" t="s">
        <v>9</v>
      </c>
      <c r="G53" s="10" t="s">
        <v>13</v>
      </c>
    </row>
    <row r="54" spans="1:7" hidden="1" x14ac:dyDescent="0.25">
      <c r="A54" t="s">
        <v>7</v>
      </c>
      <c r="B54" s="6">
        <v>43520</v>
      </c>
      <c r="C54" t="s">
        <v>18</v>
      </c>
      <c r="D54" s="8">
        <v>1193.56</v>
      </c>
      <c r="E54" s="9">
        <v>1126</v>
      </c>
      <c r="F54" s="10" t="s">
        <v>9</v>
      </c>
      <c r="G54" s="10" t="s">
        <v>10</v>
      </c>
    </row>
    <row r="55" spans="1:7" hidden="1" x14ac:dyDescent="0.25">
      <c r="A55" t="s">
        <v>16</v>
      </c>
      <c r="B55" s="6">
        <v>43521</v>
      </c>
      <c r="C55" t="s">
        <v>11</v>
      </c>
      <c r="D55" s="8">
        <v>9560.7999999999993</v>
      </c>
      <c r="E55" s="9">
        <v>7030</v>
      </c>
      <c r="F55" s="10" t="s">
        <v>9</v>
      </c>
      <c r="G55" s="10" t="s">
        <v>13</v>
      </c>
    </row>
    <row r="56" spans="1:7" hidden="1" x14ac:dyDescent="0.25">
      <c r="A56" t="s">
        <v>16</v>
      </c>
      <c r="B56" s="6">
        <v>43521</v>
      </c>
      <c r="C56" t="s">
        <v>17</v>
      </c>
      <c r="D56" s="8">
        <v>2589.9499999999998</v>
      </c>
      <c r="E56" s="9">
        <v>3047</v>
      </c>
      <c r="F56" s="10" t="s">
        <v>9</v>
      </c>
      <c r="G56" s="10" t="s">
        <v>14</v>
      </c>
    </row>
    <row r="57" spans="1:7" hidden="1" x14ac:dyDescent="0.25">
      <c r="A57" t="s">
        <v>7</v>
      </c>
      <c r="B57" s="6">
        <v>43522</v>
      </c>
      <c r="C57" t="s">
        <v>11</v>
      </c>
      <c r="D57" s="8">
        <v>11297.16</v>
      </c>
      <c r="E57" s="9">
        <v>8966</v>
      </c>
      <c r="F57" s="10" t="s">
        <v>9</v>
      </c>
      <c r="G57" s="10" t="s">
        <v>15</v>
      </c>
    </row>
    <row r="58" spans="1:7" hidden="1" x14ac:dyDescent="0.25">
      <c r="A58" t="s">
        <v>16</v>
      </c>
      <c r="B58" s="6">
        <v>43522</v>
      </c>
      <c r="C58" t="s">
        <v>18</v>
      </c>
      <c r="D58" s="8">
        <v>703.8</v>
      </c>
      <c r="E58" s="9">
        <v>612</v>
      </c>
      <c r="F58" s="10" t="s">
        <v>9</v>
      </c>
      <c r="G58" s="10" t="s">
        <v>14</v>
      </c>
    </row>
    <row r="59" spans="1:7" hidden="1" x14ac:dyDescent="0.25">
      <c r="A59" t="s">
        <v>16</v>
      </c>
      <c r="B59" s="6">
        <v>43522</v>
      </c>
      <c r="C59" t="s">
        <v>18</v>
      </c>
      <c r="D59" s="8">
        <v>619.5</v>
      </c>
      <c r="E59" s="9">
        <v>590</v>
      </c>
      <c r="F59" s="10" t="s">
        <v>12</v>
      </c>
      <c r="G59" s="10" t="s">
        <v>14</v>
      </c>
    </row>
    <row r="60" spans="1:7" hidden="1" x14ac:dyDescent="0.25">
      <c r="A60" t="s">
        <v>21</v>
      </c>
      <c r="B60" s="6">
        <v>43524</v>
      </c>
      <c r="C60" t="s">
        <v>17</v>
      </c>
      <c r="D60" s="15">
        <v>7792.26</v>
      </c>
      <c r="E60" s="14">
        <v>573</v>
      </c>
      <c r="F60" s="10" t="s">
        <v>20</v>
      </c>
      <c r="G60" s="10" t="s">
        <v>10</v>
      </c>
    </row>
    <row r="61" spans="1:7" x14ac:dyDescent="0.25">
      <c r="A61" t="s">
        <v>19</v>
      </c>
      <c r="B61" s="10"/>
      <c r="D61" s="13">
        <f>SUBTOTAL(109,Tabelle13[Umsatz])</f>
        <v>71868.75</v>
      </c>
      <c r="E61" s="12">
        <f>SUBTOTAL(109,Tabelle13[Einheiten])</f>
        <v>59266</v>
      </c>
      <c r="G61" s="10">
        <f>SUBTOTAL(103,Tabelle13[Region])</f>
        <v>8</v>
      </c>
    </row>
  </sheetData>
  <printOptions horizontalCentered="1" gridLines="1"/>
  <pageMargins left="1.1811023622047245" right="1.1811023622047245" top="1.1811023622047245" bottom="1.1811023622047245" header="0.31496062992125984" footer="0.31496062992125984"/>
  <pageSetup paperSize="9" scale="89" fitToHeight="2" orientation="portrait" r:id="rId1"/>
  <headerFooter>
    <oddHeader>&amp;LVerkauf 2010&amp;C&amp;D &amp;T&amp;R&amp;F &amp;A</oddHeader>
    <oddFooter>&amp;CSeite &amp;P von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6A3B4-FFB8-4D3F-8686-77535B4CCA94}">
  <sheetPr>
    <pageSetUpPr autoPageBreaks="0" fitToPage="1"/>
  </sheetPr>
  <dimension ref="A1:G59"/>
  <sheetViews>
    <sheetView zoomScaleNormal="100" workbookViewId="0"/>
  </sheetViews>
  <sheetFormatPr baseColWidth="10" defaultRowHeight="15" x14ac:dyDescent="0.25"/>
  <cols>
    <col min="1" max="1" width="14.140625" customWidth="1"/>
    <col min="2" max="2" width="12.28515625" style="6" customWidth="1"/>
    <col min="3" max="3" width="12.42578125" bestFit="1" customWidth="1"/>
    <col min="4" max="4" width="11" style="8" customWidth="1"/>
    <col min="5" max="5" width="11" style="9" customWidth="1"/>
    <col min="6" max="6" width="11.85546875" style="10" customWidth="1"/>
    <col min="7" max="7" width="11.42578125" style="10"/>
  </cols>
  <sheetData>
    <row r="1" spans="1:7" ht="15.75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5" t="s">
        <v>6</v>
      </c>
    </row>
    <row r="2" spans="1:7" ht="15.75" thickTop="1" x14ac:dyDescent="0.25">
      <c r="A2" t="s">
        <v>7</v>
      </c>
      <c r="B2" s="6">
        <v>43506</v>
      </c>
      <c r="C2" s="7" t="s">
        <v>8</v>
      </c>
      <c r="D2" s="8">
        <v>14955</v>
      </c>
      <c r="E2" s="9">
        <v>9970</v>
      </c>
      <c r="F2" s="10" t="s">
        <v>9</v>
      </c>
      <c r="G2" s="10" t="s">
        <v>10</v>
      </c>
    </row>
    <row r="3" spans="1:7" x14ac:dyDescent="0.25">
      <c r="A3" t="s">
        <v>7</v>
      </c>
      <c r="B3" s="6">
        <v>43506</v>
      </c>
      <c r="C3" s="7" t="s">
        <v>11</v>
      </c>
      <c r="D3" s="8">
        <v>14835.93</v>
      </c>
      <c r="E3" s="9">
        <v>9957</v>
      </c>
      <c r="F3" s="10" t="s">
        <v>12</v>
      </c>
      <c r="G3" s="10" t="s">
        <v>10</v>
      </c>
    </row>
    <row r="4" spans="1:7" x14ac:dyDescent="0.25">
      <c r="A4" t="s">
        <v>7</v>
      </c>
      <c r="B4" s="6">
        <v>43494</v>
      </c>
      <c r="C4" s="7" t="s">
        <v>11</v>
      </c>
      <c r="D4" s="8">
        <v>13073.76</v>
      </c>
      <c r="E4" s="9">
        <v>9079</v>
      </c>
      <c r="F4" s="10" t="s">
        <v>12</v>
      </c>
      <c r="G4" s="10" t="s">
        <v>13</v>
      </c>
    </row>
    <row r="5" spans="1:7" x14ac:dyDescent="0.25">
      <c r="A5" t="s">
        <v>7</v>
      </c>
      <c r="B5" s="6">
        <v>43491</v>
      </c>
      <c r="C5" s="7" t="s">
        <v>8</v>
      </c>
      <c r="D5" s="8">
        <v>12877.98</v>
      </c>
      <c r="E5" s="9">
        <v>9069</v>
      </c>
      <c r="F5" s="10" t="s">
        <v>9</v>
      </c>
      <c r="G5" s="10" t="s">
        <v>10</v>
      </c>
    </row>
    <row r="6" spans="1:7" x14ac:dyDescent="0.25">
      <c r="A6" t="s">
        <v>7</v>
      </c>
      <c r="B6" s="6">
        <v>43490</v>
      </c>
      <c r="C6" s="11" t="s">
        <v>8</v>
      </c>
      <c r="D6" s="8">
        <v>12216.05</v>
      </c>
      <c r="E6" s="9">
        <v>9185</v>
      </c>
      <c r="F6" s="10" t="s">
        <v>9</v>
      </c>
      <c r="G6" s="10" t="s">
        <v>14</v>
      </c>
    </row>
    <row r="7" spans="1:7" x14ac:dyDescent="0.25">
      <c r="A7" t="s">
        <v>7</v>
      </c>
      <c r="B7" s="6">
        <v>43522</v>
      </c>
      <c r="C7" t="s">
        <v>11</v>
      </c>
      <c r="D7" s="8">
        <v>11297.16</v>
      </c>
      <c r="E7" s="9">
        <v>8966</v>
      </c>
      <c r="F7" s="10" t="s">
        <v>9</v>
      </c>
      <c r="G7" s="10" t="s">
        <v>15</v>
      </c>
    </row>
    <row r="8" spans="1:7" x14ac:dyDescent="0.25">
      <c r="A8" t="s">
        <v>7</v>
      </c>
      <c r="B8" s="6">
        <v>43478</v>
      </c>
      <c r="C8" t="s">
        <v>8</v>
      </c>
      <c r="D8" s="8">
        <v>11121.44</v>
      </c>
      <c r="E8" s="9">
        <v>7832</v>
      </c>
      <c r="F8" s="10" t="s">
        <v>9</v>
      </c>
      <c r="G8" s="10" t="s">
        <v>10</v>
      </c>
    </row>
    <row r="9" spans="1:7" x14ac:dyDescent="0.25">
      <c r="A9" t="s">
        <v>7</v>
      </c>
      <c r="B9" s="6">
        <v>43486</v>
      </c>
      <c r="C9" t="s">
        <v>11</v>
      </c>
      <c r="D9" s="8">
        <v>10887</v>
      </c>
      <c r="E9" s="9">
        <v>9550</v>
      </c>
      <c r="F9" s="10" t="s">
        <v>9</v>
      </c>
      <c r="G9" s="10" t="s">
        <v>13</v>
      </c>
    </row>
    <row r="10" spans="1:7" x14ac:dyDescent="0.25">
      <c r="A10" t="s">
        <v>7</v>
      </c>
      <c r="B10" s="6">
        <v>43470</v>
      </c>
      <c r="C10" t="s">
        <v>11</v>
      </c>
      <c r="D10" s="8">
        <v>9953.8799999999992</v>
      </c>
      <c r="E10" s="9">
        <v>9132</v>
      </c>
      <c r="F10" s="10" t="s">
        <v>9</v>
      </c>
      <c r="G10" s="10" t="s">
        <v>15</v>
      </c>
    </row>
    <row r="11" spans="1:7" x14ac:dyDescent="0.25">
      <c r="A11" t="s">
        <v>7</v>
      </c>
      <c r="B11" s="6">
        <v>43492</v>
      </c>
      <c r="C11" t="s">
        <v>8</v>
      </c>
      <c r="D11" s="8">
        <v>9902.52</v>
      </c>
      <c r="E11" s="9">
        <v>9342</v>
      </c>
      <c r="F11" s="10" t="s">
        <v>12</v>
      </c>
      <c r="G11" s="10" t="s">
        <v>13</v>
      </c>
    </row>
    <row r="12" spans="1:7" x14ac:dyDescent="0.25">
      <c r="A12" t="s">
        <v>16</v>
      </c>
      <c r="B12" s="6">
        <v>43521</v>
      </c>
      <c r="C12" t="s">
        <v>11</v>
      </c>
      <c r="D12" s="8">
        <v>9560.7999999999993</v>
      </c>
      <c r="E12" s="9">
        <v>7030</v>
      </c>
      <c r="F12" s="10" t="s">
        <v>9</v>
      </c>
      <c r="G12" s="10" t="s">
        <v>13</v>
      </c>
    </row>
    <row r="13" spans="1:7" x14ac:dyDescent="0.25">
      <c r="A13" t="s">
        <v>7</v>
      </c>
      <c r="B13" s="6">
        <v>43507</v>
      </c>
      <c r="C13" t="s">
        <v>11</v>
      </c>
      <c r="D13" s="8">
        <v>8771.84</v>
      </c>
      <c r="E13" s="9">
        <v>6853</v>
      </c>
      <c r="F13" s="10" t="s">
        <v>9</v>
      </c>
      <c r="G13" s="10" t="s">
        <v>15</v>
      </c>
    </row>
    <row r="14" spans="1:7" x14ac:dyDescent="0.25">
      <c r="A14" t="s">
        <v>7</v>
      </c>
      <c r="B14" s="6">
        <v>43490</v>
      </c>
      <c r="C14" t="s">
        <v>11</v>
      </c>
      <c r="D14" s="8">
        <v>8365.7000000000007</v>
      </c>
      <c r="E14" s="9">
        <v>6290</v>
      </c>
      <c r="F14" s="10" t="s">
        <v>9</v>
      </c>
      <c r="G14" s="10" t="s">
        <v>14</v>
      </c>
    </row>
    <row r="15" spans="1:7" x14ac:dyDescent="0.25">
      <c r="A15" t="s">
        <v>16</v>
      </c>
      <c r="B15" s="6">
        <v>43478</v>
      </c>
      <c r="C15" t="s">
        <v>11</v>
      </c>
      <c r="D15" s="8">
        <v>8273.1</v>
      </c>
      <c r="E15" s="9">
        <v>7590</v>
      </c>
      <c r="F15" s="10" t="s">
        <v>12</v>
      </c>
      <c r="G15" s="10" t="s">
        <v>15</v>
      </c>
    </row>
    <row r="16" spans="1:7" x14ac:dyDescent="0.25">
      <c r="A16" t="s">
        <v>16</v>
      </c>
      <c r="B16" s="6">
        <v>43477</v>
      </c>
      <c r="C16" t="s">
        <v>11</v>
      </c>
      <c r="D16" s="8">
        <v>8166.6</v>
      </c>
      <c r="E16" s="9">
        <v>6980</v>
      </c>
      <c r="F16" s="10" t="s">
        <v>9</v>
      </c>
      <c r="G16" s="10" t="s">
        <v>13</v>
      </c>
    </row>
    <row r="17" spans="1:7" x14ac:dyDescent="0.25">
      <c r="A17" t="s">
        <v>7</v>
      </c>
      <c r="B17" s="6">
        <v>43520</v>
      </c>
      <c r="C17" t="s">
        <v>11</v>
      </c>
      <c r="D17" s="8">
        <v>7680.66</v>
      </c>
      <c r="E17" s="9">
        <v>5954</v>
      </c>
      <c r="F17" s="10" t="s">
        <v>9</v>
      </c>
      <c r="G17" s="10" t="s">
        <v>13</v>
      </c>
    </row>
    <row r="18" spans="1:7" x14ac:dyDescent="0.25">
      <c r="A18" t="s">
        <v>16</v>
      </c>
      <c r="B18" s="6">
        <v>43491</v>
      </c>
      <c r="C18" t="s">
        <v>8</v>
      </c>
      <c r="D18" s="8">
        <v>7581</v>
      </c>
      <c r="E18" s="9">
        <v>9025</v>
      </c>
      <c r="F18" s="10" t="s">
        <v>12</v>
      </c>
      <c r="G18" s="10" t="s">
        <v>14</v>
      </c>
    </row>
    <row r="19" spans="1:7" x14ac:dyDescent="0.25">
      <c r="A19" t="s">
        <v>16</v>
      </c>
      <c r="B19" s="6">
        <v>43505</v>
      </c>
      <c r="C19" t="s">
        <v>8</v>
      </c>
      <c r="D19" s="8">
        <v>7425.6</v>
      </c>
      <c r="E19" s="9">
        <v>8160</v>
      </c>
      <c r="F19" s="10" t="s">
        <v>9</v>
      </c>
      <c r="G19" s="10" t="s">
        <v>15</v>
      </c>
    </row>
    <row r="20" spans="1:7" x14ac:dyDescent="0.25">
      <c r="A20" t="s">
        <v>7</v>
      </c>
      <c r="B20" s="6">
        <v>43512</v>
      </c>
      <c r="C20" t="s">
        <v>8</v>
      </c>
      <c r="D20" s="8">
        <v>7030.8</v>
      </c>
      <c r="E20" s="9">
        <v>5580</v>
      </c>
      <c r="F20" s="10" t="s">
        <v>12</v>
      </c>
      <c r="G20" s="10" t="s">
        <v>13</v>
      </c>
    </row>
    <row r="21" spans="1:7" x14ac:dyDescent="0.25">
      <c r="A21" t="s">
        <v>7</v>
      </c>
      <c r="B21" s="6">
        <v>43493</v>
      </c>
      <c r="C21" t="s">
        <v>8</v>
      </c>
      <c r="D21" s="8">
        <v>6110.04</v>
      </c>
      <c r="E21" s="9">
        <v>5178</v>
      </c>
      <c r="F21" s="10" t="s">
        <v>12</v>
      </c>
      <c r="G21" s="10" t="s">
        <v>14</v>
      </c>
    </row>
    <row r="22" spans="1:7" x14ac:dyDescent="0.25">
      <c r="A22" t="s">
        <v>7</v>
      </c>
      <c r="B22" s="6">
        <v>43501</v>
      </c>
      <c r="C22" t="s">
        <v>11</v>
      </c>
      <c r="D22" s="8">
        <v>5061.6000000000004</v>
      </c>
      <c r="E22" s="9">
        <v>3515</v>
      </c>
      <c r="F22" s="10" t="s">
        <v>12</v>
      </c>
      <c r="G22" s="10" t="s">
        <v>10</v>
      </c>
    </row>
    <row r="23" spans="1:7" x14ac:dyDescent="0.25">
      <c r="A23" t="s">
        <v>16</v>
      </c>
      <c r="B23" s="6">
        <v>43494</v>
      </c>
      <c r="C23" t="s">
        <v>8</v>
      </c>
      <c r="D23" s="8">
        <v>4910.28</v>
      </c>
      <c r="E23" s="9">
        <v>9628</v>
      </c>
      <c r="F23" s="10" t="s">
        <v>12</v>
      </c>
      <c r="G23" s="10" t="s">
        <v>13</v>
      </c>
    </row>
    <row r="24" spans="1:7" x14ac:dyDescent="0.25">
      <c r="A24" t="s">
        <v>16</v>
      </c>
      <c r="B24" s="6">
        <v>43512</v>
      </c>
      <c r="C24" t="s">
        <v>11</v>
      </c>
      <c r="D24" s="8">
        <v>4746.24</v>
      </c>
      <c r="E24" s="9">
        <v>9888</v>
      </c>
      <c r="F24" s="10" t="s">
        <v>9</v>
      </c>
      <c r="G24" s="10" t="s">
        <v>13</v>
      </c>
    </row>
    <row r="25" spans="1:7" x14ac:dyDescent="0.25">
      <c r="A25" t="s">
        <v>16</v>
      </c>
      <c r="B25" s="6">
        <v>43476</v>
      </c>
      <c r="C25" t="s">
        <v>8</v>
      </c>
      <c r="D25" s="8">
        <v>4443.6000000000004</v>
      </c>
      <c r="E25" s="9">
        <v>7406</v>
      </c>
      <c r="F25" s="10" t="s">
        <v>9</v>
      </c>
      <c r="G25" s="10" t="s">
        <v>15</v>
      </c>
    </row>
    <row r="26" spans="1:7" x14ac:dyDescent="0.25">
      <c r="A26" t="s">
        <v>16</v>
      </c>
      <c r="B26" s="6">
        <v>43508</v>
      </c>
      <c r="C26" t="s">
        <v>11</v>
      </c>
      <c r="D26" s="8">
        <v>4175.51</v>
      </c>
      <c r="E26" s="9">
        <v>5881</v>
      </c>
      <c r="F26" s="10" t="s">
        <v>9</v>
      </c>
      <c r="G26" s="10" t="s">
        <v>15</v>
      </c>
    </row>
    <row r="27" spans="1:7" x14ac:dyDescent="0.25">
      <c r="A27" t="s">
        <v>16</v>
      </c>
      <c r="B27" s="6">
        <v>43483</v>
      </c>
      <c r="C27" t="s">
        <v>8</v>
      </c>
      <c r="D27" s="8">
        <v>4099.34</v>
      </c>
      <c r="E27" s="9">
        <v>8722</v>
      </c>
      <c r="F27" s="10" t="s">
        <v>12</v>
      </c>
      <c r="G27" s="10" t="s">
        <v>10</v>
      </c>
    </row>
    <row r="28" spans="1:7" x14ac:dyDescent="0.25">
      <c r="A28" t="s">
        <v>7</v>
      </c>
      <c r="B28" s="6">
        <v>43514</v>
      </c>
      <c r="C28" t="s">
        <v>11</v>
      </c>
      <c r="D28" s="8">
        <v>4062.98</v>
      </c>
      <c r="E28" s="9">
        <v>3833</v>
      </c>
      <c r="F28" s="10" t="s">
        <v>12</v>
      </c>
      <c r="G28" s="10" t="s">
        <v>14</v>
      </c>
    </row>
    <row r="29" spans="1:7" x14ac:dyDescent="0.25">
      <c r="A29" t="s">
        <v>16</v>
      </c>
      <c r="B29" s="6">
        <v>43497</v>
      </c>
      <c r="C29" t="s">
        <v>11</v>
      </c>
      <c r="D29" s="8">
        <v>3587.58</v>
      </c>
      <c r="E29" s="9">
        <v>9441</v>
      </c>
      <c r="F29" s="10" t="s">
        <v>9</v>
      </c>
      <c r="G29" s="10" t="s">
        <v>14</v>
      </c>
    </row>
    <row r="30" spans="1:7" x14ac:dyDescent="0.25">
      <c r="A30" t="s">
        <v>16</v>
      </c>
      <c r="B30" s="6">
        <v>43476</v>
      </c>
      <c r="C30" t="s">
        <v>17</v>
      </c>
      <c r="D30" s="8">
        <v>3510.36</v>
      </c>
      <c r="E30" s="9">
        <v>2786</v>
      </c>
      <c r="F30" s="10" t="s">
        <v>12</v>
      </c>
      <c r="G30" s="10" t="s">
        <v>13</v>
      </c>
    </row>
    <row r="31" spans="1:7" x14ac:dyDescent="0.25">
      <c r="A31" t="s">
        <v>16</v>
      </c>
      <c r="B31" s="6">
        <v>43515</v>
      </c>
      <c r="C31" t="s">
        <v>11</v>
      </c>
      <c r="D31" s="8">
        <v>3150.1</v>
      </c>
      <c r="E31" s="9">
        <v>9265</v>
      </c>
      <c r="F31" s="10" t="s">
        <v>9</v>
      </c>
      <c r="G31" s="10" t="s">
        <v>10</v>
      </c>
    </row>
    <row r="32" spans="1:7" x14ac:dyDescent="0.25">
      <c r="A32" t="s">
        <v>7</v>
      </c>
      <c r="B32" s="6">
        <v>43513</v>
      </c>
      <c r="C32" t="s">
        <v>11</v>
      </c>
      <c r="D32" s="8">
        <v>2921.1</v>
      </c>
      <c r="E32" s="9">
        <v>2730</v>
      </c>
      <c r="F32" s="10" t="s">
        <v>12</v>
      </c>
      <c r="G32" s="10" t="s">
        <v>14</v>
      </c>
    </row>
    <row r="33" spans="1:7" x14ac:dyDescent="0.25">
      <c r="A33" t="s">
        <v>16</v>
      </c>
      <c r="B33" s="6">
        <v>43485</v>
      </c>
      <c r="C33" t="s">
        <v>11</v>
      </c>
      <c r="D33" s="8">
        <v>2665.39</v>
      </c>
      <c r="E33" s="9">
        <v>9191</v>
      </c>
      <c r="F33" s="10" t="s">
        <v>12</v>
      </c>
      <c r="G33" s="10" t="s">
        <v>15</v>
      </c>
    </row>
    <row r="34" spans="1:7" x14ac:dyDescent="0.25">
      <c r="A34" t="s">
        <v>7</v>
      </c>
      <c r="B34" s="6">
        <v>43505</v>
      </c>
      <c r="C34" t="s">
        <v>18</v>
      </c>
      <c r="D34" s="8">
        <v>2644.2</v>
      </c>
      <c r="E34" s="9">
        <v>2340</v>
      </c>
      <c r="F34" s="10" t="s">
        <v>9</v>
      </c>
      <c r="G34" s="10" t="s">
        <v>14</v>
      </c>
    </row>
    <row r="35" spans="1:7" x14ac:dyDescent="0.25">
      <c r="A35" t="s">
        <v>7</v>
      </c>
      <c r="B35" s="6">
        <v>43511</v>
      </c>
      <c r="C35" t="s">
        <v>18</v>
      </c>
      <c r="D35" s="8">
        <v>2622.4</v>
      </c>
      <c r="E35" s="9">
        <v>1760</v>
      </c>
      <c r="F35" s="10" t="s">
        <v>12</v>
      </c>
      <c r="G35" s="10" t="s">
        <v>13</v>
      </c>
    </row>
    <row r="36" spans="1:7" x14ac:dyDescent="0.25">
      <c r="A36" t="s">
        <v>16</v>
      </c>
      <c r="B36" s="6">
        <v>43521</v>
      </c>
      <c r="C36" t="s">
        <v>17</v>
      </c>
      <c r="D36" s="8">
        <v>2589.9499999999998</v>
      </c>
      <c r="E36" s="9">
        <v>3047</v>
      </c>
      <c r="F36" s="10" t="s">
        <v>9</v>
      </c>
      <c r="G36" s="10" t="s">
        <v>14</v>
      </c>
    </row>
    <row r="37" spans="1:7" x14ac:dyDescent="0.25">
      <c r="A37" t="s">
        <v>7</v>
      </c>
      <c r="B37" s="6">
        <v>43491</v>
      </c>
      <c r="C37" t="s">
        <v>18</v>
      </c>
      <c r="D37" s="8">
        <v>2228.8000000000002</v>
      </c>
      <c r="E37" s="9">
        <v>1990</v>
      </c>
      <c r="F37" s="10" t="s">
        <v>12</v>
      </c>
      <c r="G37" s="10" t="s">
        <v>15</v>
      </c>
    </row>
    <row r="38" spans="1:7" x14ac:dyDescent="0.25">
      <c r="A38" t="s">
        <v>7</v>
      </c>
      <c r="B38" s="6">
        <v>43498</v>
      </c>
      <c r="C38" t="s">
        <v>18</v>
      </c>
      <c r="D38" s="8">
        <v>2130.6</v>
      </c>
      <c r="E38" s="9">
        <v>2010</v>
      </c>
      <c r="F38" s="10" t="s">
        <v>12</v>
      </c>
      <c r="G38" s="10" t="s">
        <v>14</v>
      </c>
    </row>
    <row r="39" spans="1:7" x14ac:dyDescent="0.25">
      <c r="A39" t="s">
        <v>7</v>
      </c>
      <c r="B39" s="6">
        <v>43480</v>
      </c>
      <c r="C39" t="s">
        <v>11</v>
      </c>
      <c r="D39" s="8">
        <v>2122.0500000000002</v>
      </c>
      <c r="E39" s="9">
        <v>2021</v>
      </c>
      <c r="F39" s="10" t="s">
        <v>12</v>
      </c>
      <c r="G39" s="10" t="s">
        <v>10</v>
      </c>
    </row>
    <row r="40" spans="1:7" x14ac:dyDescent="0.25">
      <c r="A40" t="s">
        <v>7</v>
      </c>
      <c r="B40" s="6">
        <v>43470</v>
      </c>
      <c r="C40" t="s">
        <v>18</v>
      </c>
      <c r="D40" s="8">
        <v>1971.2</v>
      </c>
      <c r="E40" s="9">
        <v>1760</v>
      </c>
      <c r="F40" s="10" t="s">
        <v>12</v>
      </c>
      <c r="G40" s="10" t="s">
        <v>10</v>
      </c>
    </row>
    <row r="41" spans="1:7" x14ac:dyDescent="0.25">
      <c r="A41" t="s">
        <v>7</v>
      </c>
      <c r="B41" s="6">
        <v>43480</v>
      </c>
      <c r="C41" t="s">
        <v>18</v>
      </c>
      <c r="D41" s="8">
        <v>1917.6</v>
      </c>
      <c r="E41" s="9">
        <v>1598</v>
      </c>
      <c r="F41" s="10" t="s">
        <v>9</v>
      </c>
      <c r="G41" s="10" t="s">
        <v>14</v>
      </c>
    </row>
    <row r="42" spans="1:7" x14ac:dyDescent="0.25">
      <c r="A42" t="s">
        <v>7</v>
      </c>
      <c r="B42" s="6">
        <v>43518</v>
      </c>
      <c r="C42" t="s">
        <v>18</v>
      </c>
      <c r="D42" s="8">
        <v>1879.2</v>
      </c>
      <c r="E42" s="9">
        <v>1620</v>
      </c>
      <c r="F42" s="10" t="s">
        <v>9</v>
      </c>
      <c r="G42" s="10" t="s">
        <v>13</v>
      </c>
    </row>
    <row r="43" spans="1:7" x14ac:dyDescent="0.25">
      <c r="A43" t="s">
        <v>7</v>
      </c>
      <c r="B43" s="6">
        <v>43511</v>
      </c>
      <c r="C43" t="s">
        <v>18</v>
      </c>
      <c r="D43" s="8">
        <v>1865.63</v>
      </c>
      <c r="E43" s="9">
        <v>1469</v>
      </c>
      <c r="F43" s="10" t="s">
        <v>9</v>
      </c>
      <c r="G43" s="10" t="s">
        <v>15</v>
      </c>
    </row>
    <row r="44" spans="1:7" x14ac:dyDescent="0.25">
      <c r="A44" t="s">
        <v>16</v>
      </c>
      <c r="B44" s="6">
        <v>43492</v>
      </c>
      <c r="C44" t="s">
        <v>11</v>
      </c>
      <c r="D44" s="8">
        <v>1852.88</v>
      </c>
      <c r="E44" s="9">
        <v>8056</v>
      </c>
      <c r="F44" s="10" t="s">
        <v>12</v>
      </c>
      <c r="G44" s="10" t="s">
        <v>10</v>
      </c>
    </row>
    <row r="45" spans="1:7" x14ac:dyDescent="0.25">
      <c r="A45" t="s">
        <v>16</v>
      </c>
      <c r="B45" s="6">
        <v>43476</v>
      </c>
      <c r="C45" t="s">
        <v>11</v>
      </c>
      <c r="D45" s="8">
        <v>1693.65</v>
      </c>
      <c r="E45" s="9">
        <v>8065</v>
      </c>
      <c r="F45" s="10" t="s">
        <v>9</v>
      </c>
      <c r="G45" s="10" t="s">
        <v>13</v>
      </c>
    </row>
    <row r="46" spans="1:7" x14ac:dyDescent="0.25">
      <c r="A46" t="s">
        <v>7</v>
      </c>
      <c r="B46" s="6">
        <v>43476</v>
      </c>
      <c r="C46" t="s">
        <v>18</v>
      </c>
      <c r="D46" s="8">
        <v>1401.4</v>
      </c>
      <c r="E46" s="9">
        <v>980</v>
      </c>
      <c r="F46" s="10" t="s">
        <v>12</v>
      </c>
      <c r="G46" s="10" t="s">
        <v>15</v>
      </c>
    </row>
    <row r="47" spans="1:7" x14ac:dyDescent="0.25">
      <c r="A47" t="s">
        <v>7</v>
      </c>
      <c r="B47" s="6">
        <v>43520</v>
      </c>
      <c r="C47" t="s">
        <v>18</v>
      </c>
      <c r="D47" s="8">
        <v>1193.56</v>
      </c>
      <c r="E47" s="9">
        <v>1126</v>
      </c>
      <c r="F47" s="10" t="s">
        <v>9</v>
      </c>
      <c r="G47" s="10" t="s">
        <v>10</v>
      </c>
    </row>
    <row r="48" spans="1:7" x14ac:dyDescent="0.25">
      <c r="A48" t="s">
        <v>7</v>
      </c>
      <c r="B48" s="6">
        <v>43478</v>
      </c>
      <c r="C48" t="s">
        <v>18</v>
      </c>
      <c r="D48" s="8">
        <v>1150.5</v>
      </c>
      <c r="E48" s="9">
        <v>975</v>
      </c>
      <c r="F48" s="10" t="s">
        <v>9</v>
      </c>
      <c r="G48" s="10" t="s">
        <v>13</v>
      </c>
    </row>
    <row r="49" spans="1:7" x14ac:dyDescent="0.25">
      <c r="A49" t="s">
        <v>16</v>
      </c>
      <c r="B49" s="6">
        <v>43511</v>
      </c>
      <c r="C49" t="s">
        <v>17</v>
      </c>
      <c r="D49" s="8">
        <v>1130.8800000000001</v>
      </c>
      <c r="E49" s="9">
        <v>1824</v>
      </c>
      <c r="F49" s="10" t="s">
        <v>9</v>
      </c>
      <c r="G49" s="10" t="s">
        <v>15</v>
      </c>
    </row>
    <row r="50" spans="1:7" x14ac:dyDescent="0.25">
      <c r="A50" t="s">
        <v>16</v>
      </c>
      <c r="B50" s="6">
        <v>43506</v>
      </c>
      <c r="C50" t="s">
        <v>18</v>
      </c>
      <c r="D50" s="8">
        <v>980.48</v>
      </c>
      <c r="E50" s="9">
        <v>766</v>
      </c>
      <c r="F50" s="10" t="s">
        <v>12</v>
      </c>
      <c r="G50" s="10" t="s">
        <v>10</v>
      </c>
    </row>
    <row r="51" spans="1:7" x14ac:dyDescent="0.25">
      <c r="A51" t="s">
        <v>16</v>
      </c>
      <c r="B51" s="6">
        <v>43522</v>
      </c>
      <c r="C51" t="s">
        <v>18</v>
      </c>
      <c r="D51" s="8">
        <v>703.8</v>
      </c>
      <c r="E51" s="9">
        <v>612</v>
      </c>
      <c r="F51" s="10" t="s">
        <v>9</v>
      </c>
      <c r="G51" s="10" t="s">
        <v>14</v>
      </c>
    </row>
    <row r="52" spans="1:7" x14ac:dyDescent="0.25">
      <c r="A52" t="s">
        <v>16</v>
      </c>
      <c r="B52" s="6">
        <v>43522</v>
      </c>
      <c r="C52" t="s">
        <v>18</v>
      </c>
      <c r="D52" s="8">
        <v>619.5</v>
      </c>
      <c r="E52" s="9">
        <v>590</v>
      </c>
      <c r="F52" s="10" t="s">
        <v>12</v>
      </c>
      <c r="G52" s="10" t="s">
        <v>14</v>
      </c>
    </row>
    <row r="53" spans="1:7" x14ac:dyDescent="0.25">
      <c r="A53" t="s">
        <v>16</v>
      </c>
      <c r="B53" s="6">
        <v>43477</v>
      </c>
      <c r="C53" t="s">
        <v>18</v>
      </c>
      <c r="D53" s="8">
        <v>560.70000000000005</v>
      </c>
      <c r="E53" s="9">
        <v>890</v>
      </c>
      <c r="F53" s="10" t="s">
        <v>9</v>
      </c>
      <c r="G53" s="10" t="s">
        <v>10</v>
      </c>
    </row>
    <row r="54" spans="1:7" x14ac:dyDescent="0.25">
      <c r="A54" t="s">
        <v>16</v>
      </c>
      <c r="B54" s="6">
        <v>43479</v>
      </c>
      <c r="C54" t="s">
        <v>18</v>
      </c>
      <c r="D54" s="8">
        <v>421.12</v>
      </c>
      <c r="E54" s="9">
        <v>376</v>
      </c>
      <c r="F54" s="10" t="s">
        <v>12</v>
      </c>
      <c r="G54" s="10" t="s">
        <v>14</v>
      </c>
    </row>
    <row r="55" spans="1:7" x14ac:dyDescent="0.25">
      <c r="A55" t="s">
        <v>16</v>
      </c>
      <c r="B55" s="6">
        <v>43490</v>
      </c>
      <c r="C55" t="s">
        <v>18</v>
      </c>
      <c r="D55" s="8">
        <v>411.4</v>
      </c>
      <c r="E55" s="9">
        <v>374</v>
      </c>
      <c r="F55" s="10" t="s">
        <v>12</v>
      </c>
      <c r="G55" s="10" t="s">
        <v>15</v>
      </c>
    </row>
    <row r="56" spans="1:7" x14ac:dyDescent="0.25">
      <c r="A56" t="s">
        <v>16</v>
      </c>
      <c r="B56" s="6">
        <v>43473</v>
      </c>
      <c r="C56" t="s">
        <v>18</v>
      </c>
      <c r="D56" s="8">
        <v>306.18</v>
      </c>
      <c r="E56" s="9">
        <v>486</v>
      </c>
      <c r="F56" s="10" t="s">
        <v>12</v>
      </c>
      <c r="G56" s="10" t="s">
        <v>14</v>
      </c>
    </row>
    <row r="57" spans="1:7" x14ac:dyDescent="0.25">
      <c r="A57" t="s">
        <v>16</v>
      </c>
      <c r="B57" s="6">
        <v>43501</v>
      </c>
      <c r="C57" t="s">
        <v>18</v>
      </c>
      <c r="D57" s="8">
        <v>167.5</v>
      </c>
      <c r="E57" s="9">
        <v>250</v>
      </c>
      <c r="F57" s="10" t="s">
        <v>9</v>
      </c>
      <c r="G57" s="10" t="s">
        <v>10</v>
      </c>
    </row>
    <row r="58" spans="1:7" x14ac:dyDescent="0.25">
      <c r="A58" t="s">
        <v>7</v>
      </c>
      <c r="B58" s="6">
        <v>43504</v>
      </c>
      <c r="C58" t="s">
        <v>17</v>
      </c>
      <c r="D58" s="8">
        <v>155.15</v>
      </c>
      <c r="E58" s="9">
        <v>145</v>
      </c>
      <c r="F58" s="10" t="s">
        <v>12</v>
      </c>
      <c r="G58" s="10" t="s">
        <v>13</v>
      </c>
    </row>
    <row r="59" spans="1:7" x14ac:dyDescent="0.25">
      <c r="A59" t="s">
        <v>16</v>
      </c>
      <c r="B59" s="6">
        <v>43513</v>
      </c>
      <c r="C59" t="s">
        <v>18</v>
      </c>
      <c r="D59" s="8">
        <v>66.47</v>
      </c>
      <c r="E59" s="9">
        <v>289</v>
      </c>
      <c r="F59" s="10" t="s">
        <v>12</v>
      </c>
      <c r="G59" s="10" t="s">
        <v>13</v>
      </c>
    </row>
  </sheetData>
  <printOptions horizontalCentered="1" gridLines="1"/>
  <pageMargins left="1.1811023622047245" right="1.1811023622047245" top="1.1811023622047245" bottom="1.1811023622047245" header="0.31496062992125984" footer="0.31496062992125984"/>
  <pageSetup paperSize="9" scale="89" fitToHeight="2" orientation="portrait" r:id="rId1"/>
  <headerFooter>
    <oddHeader>&amp;LVerkauf 2010&amp;C&amp;D &amp;T&amp;R&amp;F 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Basis zu Ü18</vt:lpstr>
      <vt:lpstr>Ü18 fertig Teil 1</vt:lpstr>
      <vt:lpstr>Ü18 fertig Teil 2</vt:lpstr>
      <vt:lpstr>Basis zu Ü18 Reserve</vt:lpstr>
      <vt:lpstr>'Basis zu Ü18'!Drucktitel</vt:lpstr>
      <vt:lpstr>'Basis zu Ü18 Reserve'!Drucktitel</vt:lpstr>
      <vt:lpstr>'Ü18 fertig Teil 1'!Drucktitel</vt:lpstr>
      <vt:lpstr>'Ü18 fertig Teil 2'!Drucktitel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2018-03-19T17:00:47Z</dcterms:created>
  <dcterms:modified xsi:type="dcterms:W3CDTF">2019-04-24T13:34:01Z</dcterms:modified>
</cp:coreProperties>
</file>