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Excel Adv. 3.0 mit Win10-2019\Excel 2019 A4 -3.0 Dateien\Kapitel 2\"/>
    </mc:Choice>
  </mc:AlternateContent>
  <xr:revisionPtr revIDLastSave="0" documentId="13_ncr:1_{6B29AEB7-C3D8-4CC3-B7B8-BD26E93B04E3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RUNDEN-MITTELWERT" sheetId="1" r:id="rId1"/>
    <sheet name="WENN" sheetId="2" r:id="rId2"/>
    <sheet name="WENN-UND-ODER" sheetId="3" r:id="rId3"/>
    <sheet name="WENN-UND-ODER  (LÖ)" sheetId="4" r:id="rId4"/>
    <sheet name="WENNFEHLER" sheetId="5" r:id="rId5"/>
  </sheets>
  <definedNames>
    <definedName name="_xlnm._FilterDatabase" localSheetId="2" hidden="1">'WENN-UND-ODER'!$A$3:$E$28</definedName>
    <definedName name="_xlnm._FilterDatabase" localSheetId="3" hidden="1">'WENN-UND-ODER  (LÖ)'!$A$3:$E$28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J4" i="4"/>
  <c r="I4" i="4"/>
  <c r="H4" i="4"/>
  <c r="G4" i="4"/>
  <c r="D6" i="2"/>
  <c r="D5" i="2"/>
  <c r="D4" i="2"/>
  <c r="H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=RUNDEN(MITTELWERT(E4:E28);-2)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4" authorId="0" shapeId="0" xr:uid="{00000000-0006-0000-0100-000001000000}">
      <text>
        <r>
          <rPr>
            <sz val="9"/>
            <color indexed="81"/>
            <rFont val="Tahoma"/>
            <family val="2"/>
          </rPr>
          <t>=WENN(C4&gt;=B4;"laut Planung";"Planwert nicht erreicht")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3" authorId="0" shapeId="0" xr:uid="{00000000-0006-0000-02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2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2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3" authorId="0" shapeId="0" xr:uid="{00000000-0006-0000-03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3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3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3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<sst xmlns="http://schemas.openxmlformats.org/spreadsheetml/2006/main" count="276" uniqueCount="75">
  <si>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</si>
  <si>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</si>
  <si>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</si>
  <si>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</si>
  <si>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</si>
  <si>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</si>
  <si>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</si>
  <si>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</si>
  <si>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</si>
  <si>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</si>
  <si>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</si>
  <si>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</si>
  <si>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</si>
  <si>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</si>
  <si>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</si>
  <si>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</si>
  <si>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</si>
  <si>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</si>
  <si>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</si>
  <si>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</si>
  <si>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</si>
  <si>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</si>
  <si>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</si>
  <si>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</si>
  <si>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</si>
  <si>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</si>
  <si>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</si>
  <si>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</si>
  <si>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</si>
  <si>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</si>
  <si>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</si>
  <si>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</si>
  <si>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</si>
  <si>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</si>
  <si>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</si>
  <si>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</si>
  <si>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</si>
  <si>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</si>
  <si>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</si>
  <si>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</si>
  <si>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</si>
  <si>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</si>
  <si>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</si>
  <si>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</si>
  <si>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</si>
  <si>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</si>
  <si>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</si>
  <si>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</si>
  <si>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</si>
  <si>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</si>
  <si>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</si>
  <si>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</si>
  <si>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</si>
  <si>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</si>
  <si>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</si>
  <si>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</si>
  <si>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</si>
  <si>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Verkaufsstatistik</t>
  </si>
  <si>
    <t>Warengruppe</t>
  </si>
  <si>
    <t>Plan</t>
  </si>
  <si>
    <t>Ist</t>
  </si>
  <si>
    <t>Auswertung</t>
  </si>
  <si>
    <t>Elektrogeräte</t>
  </si>
  <si>
    <t>PC-Zubehör</t>
  </si>
  <si>
    <t>Musik-CD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</si>
  <si>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</si>
  <si>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</si>
  <si>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</si>
  <si>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</si>
  <si>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WENN</t>
  </si>
  <si>
    <t>WENN-UND</t>
  </si>
  <si>
    <t>WENN-ODER</t>
  </si>
  <si>
    <t>WENN-
ODER-UND</t>
  </si>
  <si>
    <t>in % der Planung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</si>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</sst>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color indexed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165" fontId="4" fillId="2" borderId="0" xfId="1" applyFont="1" applyFill="1"/>
    <xf numFmtId="165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5" fontId="0" fillId="0" borderId="0" xfId="1" applyFont="1"/>
    <xf numFmtId="0" fontId="5" fillId="0" borderId="0" xfId="0" applyFont="1"/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center" wrapText="1"/>
    </xf>
    <xf numFmtId="0" fontId="0" fillId="0" borderId="0" xfId="0" applyAlignment="1">
      <alignment horizontal="left" vertical="top" wrapText="1"/>
    </xf>
    <xf numFmtId="164" fontId="0" fillId="0" borderId="0" xfId="2" applyFont="1" applyAlignment="1">
      <alignment horizontal="left" vertical="top" wrapText="1"/>
    </xf>
    <xf numFmtId="164" fontId="0" fillId="0" borderId="0" xfId="2" applyFont="1"/>
    <xf numFmtId="0" fontId="3" fillId="0" borderId="0" xfId="0" applyFont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4" fillId="2" borderId="0" xfId="1" applyFont="1" applyFill="1" applyAlignment="1">
      <alignment vertical="center"/>
    </xf>
    <xf numFmtId="0" fontId="0" fillId="0" borderId="0" xfId="0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9" fontId="0" fillId="0" borderId="0" xfId="3" applyFont="1" applyAlignment="1">
      <alignment horizontal="center"/>
    </xf>
    <xf numFmtId="0" fontId="2" fillId="2" borderId="0" xfId="0" applyFont="1" applyFill="1" applyAlignment="1">
      <alignment horizontal="left"/>
    </xf>
    <xf numFmtId="0" fontId="7" fillId="3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workbookViewId="0">
      <selection sqref="A1:B1"/>
    </sheetView>
  </sheetViews>
  <sheetFormatPr baseColWidth="10" defaultRowHeight="15" x14ac:dyDescent="0.25"/>
  <cols>
    <col min="6" max="6" width="5.28515625" customWidth="1"/>
  </cols>
  <sheetData>
    <row r="1" spans="1:9" x14ac:dyDescent="0.25">
      <c r="A1" s="24" t="s">
        <v>0</v>
      </c>
      <c r="B1" s="24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H3" s="5">
        <f>ROUND(AVERAGE(E4:E28),-2)</f>
        <v>2400</v>
      </c>
      <c r="I3" s="5"/>
    </row>
    <row r="4" spans="1:9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</row>
    <row r="5" spans="1:9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</row>
    <row r="6" spans="1:9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</row>
    <row r="7" spans="1:9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</row>
    <row r="8" spans="1:9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</row>
    <row r="9" spans="1:9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</row>
    <row r="10" spans="1:9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</row>
    <row r="11" spans="1:9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</row>
    <row r="12" spans="1:9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</row>
    <row r="13" spans="1:9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</row>
    <row r="14" spans="1:9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</row>
    <row r="15" spans="1:9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</row>
    <row r="16" spans="1:9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</row>
    <row r="17" spans="1:15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</row>
    <row r="18" spans="1:15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</row>
    <row r="19" spans="1:15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</row>
    <row r="20" spans="1:15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</row>
    <row r="21" spans="1:15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</row>
    <row r="22" spans="1:15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</row>
    <row r="23" spans="1:15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</row>
    <row r="24" spans="1:15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</row>
    <row r="25" spans="1:15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O25" s="5"/>
    </row>
    <row r="26" spans="1:15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</row>
    <row r="27" spans="1:15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</row>
    <row r="28" spans="1:15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1.85546875" customWidth="1"/>
  </cols>
  <sheetData>
    <row r="1" spans="1:4" x14ac:dyDescent="0.25">
      <c r="A1" s="25" t="s">
        <v>57</v>
      </c>
      <c r="B1" s="25"/>
      <c r="C1" s="25"/>
      <c r="D1" s="25"/>
    </row>
    <row r="3" spans="1:4" ht="15" customHeight="1" x14ac:dyDescent="0.25">
      <c r="A3" s="11" t="s">
        <v>58</v>
      </c>
      <c r="B3" s="12" t="s">
        <v>59</v>
      </c>
      <c r="C3" s="12" t="s">
        <v>60</v>
      </c>
      <c r="D3" s="12" t="s">
        <v>61</v>
      </c>
    </row>
    <row r="4" spans="1:4" x14ac:dyDescent="0.25">
      <c r="A4" s="13" t="s">
        <v>62</v>
      </c>
      <c r="B4" s="14">
        <v>125000</v>
      </c>
      <c r="C4" s="15">
        <v>140000</v>
      </c>
      <c r="D4" t="str">
        <f>IF(C4&gt;=B4,"laut Planung","Planwert nicht erreicht")</f>
        <v>laut Planung</v>
      </c>
    </row>
    <row r="5" spans="1:4" x14ac:dyDescent="0.25">
      <c r="A5" s="13" t="s">
        <v>63</v>
      </c>
      <c r="B5" s="14">
        <v>27200</v>
      </c>
      <c r="C5" s="15">
        <v>27200</v>
      </c>
      <c r="D5" t="str">
        <f>IF(C5&gt;=B5,"laut Planung","Planwert nicht erreicht")</f>
        <v>laut Planung</v>
      </c>
    </row>
    <row r="6" spans="1:4" x14ac:dyDescent="0.25">
      <c r="A6" s="13" t="s">
        <v>64</v>
      </c>
      <c r="B6" s="14">
        <v>12600</v>
      </c>
      <c r="C6" s="15">
        <v>10600</v>
      </c>
      <c r="D6" t="str">
        <f>IF(C6&gt;=B6,"laut Planung","Planwert nicht erreicht")</f>
        <v>Planwert nicht erreicht</v>
      </c>
    </row>
    <row r="7" spans="1:4" x14ac:dyDescent="0.25">
      <c r="A7" s="13"/>
      <c r="B7" s="13"/>
    </row>
    <row r="8" spans="1:4" x14ac:dyDescent="0.25">
      <c r="A8" s="13"/>
      <c r="B8" s="13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  <col min="11" max="18" width="11.7109375" customWidth="1"/>
  </cols>
  <sheetData>
    <row r="1" spans="1:10" ht="12.75" customHeight="1" x14ac:dyDescent="0.25">
      <c r="A1" s="24" t="s">
        <v>0</v>
      </c>
      <c r="B1" s="24"/>
      <c r="C1" s="1"/>
      <c r="D1" s="1"/>
      <c r="E1" s="1"/>
      <c r="F1" s="1"/>
      <c r="G1" s="1"/>
      <c r="H1" s="1"/>
    </row>
    <row r="2" spans="1:10" ht="54.75" customHeight="1" x14ac:dyDescent="0.25">
      <c r="B2" s="1"/>
      <c r="C2" s="1"/>
      <c r="D2" s="1"/>
      <c r="E2" s="1"/>
      <c r="F2" s="1"/>
      <c r="G2" s="16" t="s">
        <v>65</v>
      </c>
      <c r="H2" s="16" t="s">
        <v>66</v>
      </c>
      <c r="I2" s="16" t="s">
        <v>67</v>
      </c>
      <c r="J2" s="16" t="s">
        <v>68</v>
      </c>
    </row>
    <row r="3" spans="1:10" ht="28.5" customHeight="1" x14ac:dyDescent="0.25">
      <c r="A3" s="17" t="s">
        <v>1</v>
      </c>
      <c r="B3" s="18" t="s">
        <v>2</v>
      </c>
      <c r="C3" s="18" t="s">
        <v>3</v>
      </c>
      <c r="D3" s="17" t="s">
        <v>4</v>
      </c>
      <c r="E3" s="19" t="s">
        <v>5</v>
      </c>
      <c r="F3" s="20"/>
      <c r="G3" s="21" t="s">
        <v>69</v>
      </c>
      <c r="H3" s="21" t="s">
        <v>70</v>
      </c>
      <c r="I3" s="21" t="s">
        <v>71</v>
      </c>
      <c r="J3" s="22" t="s">
        <v>72</v>
      </c>
    </row>
    <row r="4" spans="1:10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6"/>
      <c r="H4" s="6"/>
      <c r="I4" s="6"/>
      <c r="J4" s="6"/>
    </row>
    <row r="5" spans="1:10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G5" s="6"/>
      <c r="H5" s="6"/>
      <c r="I5" s="6"/>
      <c r="J5" s="6"/>
    </row>
    <row r="6" spans="1:10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G6" s="6"/>
      <c r="H6" s="6"/>
      <c r="I6" s="6"/>
      <c r="J6" s="6"/>
    </row>
    <row r="7" spans="1:10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6"/>
      <c r="H7" s="6"/>
      <c r="I7" s="6"/>
      <c r="J7" s="6"/>
    </row>
    <row r="8" spans="1:10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6"/>
      <c r="H8" s="6"/>
      <c r="I8" s="6"/>
      <c r="J8" s="6"/>
    </row>
    <row r="9" spans="1:10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6"/>
      <c r="H9" s="6"/>
      <c r="I9" s="6"/>
      <c r="J9" s="6"/>
    </row>
    <row r="10" spans="1:10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G10" s="6"/>
      <c r="H10" s="6"/>
      <c r="I10" s="6"/>
      <c r="J10" s="6"/>
    </row>
    <row r="11" spans="1:10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G11" s="6"/>
      <c r="H11" s="6"/>
      <c r="I11" s="6"/>
      <c r="J11" s="6"/>
    </row>
    <row r="12" spans="1:10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G12" s="6"/>
      <c r="H12" s="6"/>
      <c r="I12" s="6"/>
      <c r="J12" s="6"/>
    </row>
    <row r="13" spans="1:10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G13" s="6"/>
      <c r="H13" s="6"/>
      <c r="I13" s="6"/>
      <c r="J13" s="6"/>
    </row>
    <row r="14" spans="1:10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G14" s="6"/>
      <c r="H14" s="6"/>
      <c r="I14" s="6"/>
      <c r="J14" s="6"/>
    </row>
    <row r="15" spans="1:10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G15" s="6"/>
      <c r="H15" s="6"/>
      <c r="I15" s="6"/>
      <c r="J15" s="6"/>
    </row>
    <row r="16" spans="1:10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G16" s="6"/>
      <c r="H16" s="6"/>
      <c r="I16" s="6"/>
      <c r="J16" s="6"/>
    </row>
    <row r="17" spans="1:10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G17" s="6"/>
      <c r="H17" s="6"/>
      <c r="I17" s="6"/>
      <c r="J17" s="6"/>
    </row>
    <row r="18" spans="1:10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G18" s="6"/>
      <c r="H18" s="6"/>
      <c r="I18" s="6"/>
      <c r="J18" s="6"/>
    </row>
    <row r="19" spans="1:10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G19" s="6"/>
      <c r="H19" s="6"/>
      <c r="I19" s="6"/>
      <c r="J19" s="6"/>
    </row>
    <row r="20" spans="1:10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G20" s="6"/>
      <c r="H20" s="6"/>
      <c r="I20" s="6"/>
      <c r="J20" s="6"/>
    </row>
    <row r="21" spans="1:10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G21" s="6"/>
      <c r="H21" s="6"/>
      <c r="I21" s="6"/>
      <c r="J21" s="6"/>
    </row>
    <row r="22" spans="1:10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G22" s="6"/>
      <c r="H22" s="6"/>
      <c r="I22" s="6"/>
      <c r="J22" s="6"/>
    </row>
    <row r="23" spans="1:10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G23" s="6"/>
      <c r="H23" s="6"/>
      <c r="I23" s="6"/>
      <c r="J23" s="6"/>
    </row>
    <row r="24" spans="1:10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G24" s="6"/>
      <c r="H24" s="6"/>
      <c r="I24" s="6"/>
      <c r="J24" s="6"/>
    </row>
    <row r="25" spans="1:10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G25" s="6"/>
      <c r="H25" s="6"/>
      <c r="I25" s="6"/>
      <c r="J25" s="6"/>
    </row>
    <row r="26" spans="1:10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G26" s="6"/>
      <c r="H26" s="6"/>
      <c r="I26" s="6"/>
      <c r="J26" s="6"/>
    </row>
    <row r="27" spans="1:10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G27" s="6"/>
      <c r="H27" s="6"/>
      <c r="I27" s="6"/>
      <c r="J27" s="6"/>
    </row>
    <row r="28" spans="1:10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G28" s="6"/>
      <c r="H28" s="6"/>
      <c r="I28" s="6"/>
      <c r="J28" s="6"/>
    </row>
    <row r="29" spans="1:10" ht="12.75" customHeight="1" x14ac:dyDescent="0.25">
      <c r="B29" s="10"/>
      <c r="C29" s="10"/>
      <c r="D29" s="10"/>
      <c r="E29" s="10"/>
      <c r="G29" s="10"/>
      <c r="H29" s="10"/>
    </row>
    <row r="30" spans="1:10" ht="12.75" customHeight="1" x14ac:dyDescent="0.25"/>
    <row r="31" spans="1:10" ht="12.75" customHeight="1" x14ac:dyDescent="0.25"/>
    <row r="32" spans="1:10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</cols>
  <sheetData>
    <row r="1" spans="1:10" ht="12.75" customHeight="1" x14ac:dyDescent="0.25">
      <c r="A1" s="24" t="s">
        <v>0</v>
      </c>
      <c r="B1" s="24"/>
      <c r="C1" s="1"/>
      <c r="D1" s="1"/>
      <c r="E1" s="1"/>
      <c r="F1" s="1"/>
      <c r="G1" s="1"/>
      <c r="H1" s="1"/>
    </row>
    <row r="2" spans="1:10" ht="54.75" customHeight="1" x14ac:dyDescent="0.25">
      <c r="B2" s="1"/>
      <c r="C2" s="1"/>
      <c r="D2" s="1"/>
      <c r="E2" s="1"/>
      <c r="F2" s="1"/>
      <c r="G2" s="16" t="s">
        <v>65</v>
      </c>
      <c r="H2" s="16" t="s">
        <v>66</v>
      </c>
      <c r="I2" s="16" t="s">
        <v>67</v>
      </c>
      <c r="J2" s="16" t="s">
        <v>68</v>
      </c>
    </row>
    <row r="3" spans="1:10" ht="28.5" customHeight="1" x14ac:dyDescent="0.25">
      <c r="A3" s="17" t="s">
        <v>1</v>
      </c>
      <c r="B3" s="18" t="s">
        <v>2</v>
      </c>
      <c r="C3" s="18" t="s">
        <v>3</v>
      </c>
      <c r="D3" s="17" t="s">
        <v>4</v>
      </c>
      <c r="E3" s="19" t="s">
        <v>5</v>
      </c>
      <c r="F3" s="20"/>
      <c r="G3" s="21" t="s">
        <v>69</v>
      </c>
      <c r="H3" s="21" t="s">
        <v>70</v>
      </c>
      <c r="I3" s="21" t="s">
        <v>71</v>
      </c>
      <c r="J3" s="22" t="s">
        <v>72</v>
      </c>
    </row>
    <row r="4" spans="1:10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6" t="str">
        <f t="shared" ref="G4:G28" si="0">IF(D4="EK","ja","nein")</f>
        <v>nein</v>
      </c>
      <c r="H4" s="6" t="str">
        <f t="shared" ref="H4:H28" si="1">IF(AND(D4="EK",E4&gt;2000),"ja","nein")</f>
        <v>nein</v>
      </c>
      <c r="I4" s="6" t="str">
        <f t="shared" ref="I4:I28" si="2">IF(OR(D4="EK",D4="VK"),"ja","nein")</f>
        <v>nein</v>
      </c>
      <c r="J4" s="6" t="str">
        <f t="shared" ref="J4:J28" si="3">IF(OR(AND(D4="EK",E4&gt;2000),AND(D4="VK",E4&gt;2000)),"ja","nein")</f>
        <v>nein</v>
      </c>
    </row>
    <row r="5" spans="1:10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G5" s="6" t="str">
        <f t="shared" si="0"/>
        <v>nein</v>
      </c>
      <c r="H5" s="6" t="str">
        <f t="shared" si="1"/>
        <v>nein</v>
      </c>
      <c r="I5" s="6" t="str">
        <f t="shared" si="2"/>
        <v>ja</v>
      </c>
      <c r="J5" s="6" t="str">
        <f t="shared" si="3"/>
        <v>ja</v>
      </c>
    </row>
    <row r="6" spans="1:10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G6" s="6" t="str">
        <f t="shared" si="0"/>
        <v>nein</v>
      </c>
      <c r="H6" s="6" t="str">
        <f t="shared" si="1"/>
        <v>nein</v>
      </c>
      <c r="I6" s="6" t="str">
        <f t="shared" si="2"/>
        <v>ja</v>
      </c>
      <c r="J6" s="6" t="str">
        <f t="shared" si="3"/>
        <v>nein</v>
      </c>
    </row>
    <row r="7" spans="1:10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6" t="str">
        <f t="shared" si="0"/>
        <v>nein</v>
      </c>
      <c r="H7" s="6" t="str">
        <f t="shared" si="1"/>
        <v>nein</v>
      </c>
      <c r="I7" s="6" t="str">
        <f t="shared" si="2"/>
        <v>nein</v>
      </c>
      <c r="J7" s="6" t="str">
        <f t="shared" si="3"/>
        <v>nein</v>
      </c>
    </row>
    <row r="8" spans="1:10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6" t="str">
        <f t="shared" si="0"/>
        <v>nein</v>
      </c>
      <c r="H8" s="6" t="str">
        <f t="shared" si="1"/>
        <v>nein</v>
      </c>
      <c r="I8" s="6" t="str">
        <f t="shared" si="2"/>
        <v>nein</v>
      </c>
      <c r="J8" s="6" t="str">
        <f t="shared" si="3"/>
        <v>nein</v>
      </c>
    </row>
    <row r="9" spans="1:10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6" t="str">
        <f t="shared" si="0"/>
        <v>nein</v>
      </c>
      <c r="H9" s="6" t="str">
        <f t="shared" si="1"/>
        <v>nein</v>
      </c>
      <c r="I9" s="6" t="str">
        <f t="shared" si="2"/>
        <v>nein</v>
      </c>
      <c r="J9" s="6" t="str">
        <f t="shared" si="3"/>
        <v>nein</v>
      </c>
    </row>
    <row r="10" spans="1:10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G10" s="6" t="str">
        <f t="shared" si="0"/>
        <v>ja</v>
      </c>
      <c r="H10" s="6" t="str">
        <f t="shared" si="1"/>
        <v>ja</v>
      </c>
      <c r="I10" s="6" t="str">
        <f t="shared" si="2"/>
        <v>ja</v>
      </c>
      <c r="J10" s="6" t="str">
        <f t="shared" si="3"/>
        <v>ja</v>
      </c>
    </row>
    <row r="11" spans="1:10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G11" s="6" t="str">
        <f t="shared" si="0"/>
        <v>ja</v>
      </c>
      <c r="H11" s="6" t="str">
        <f t="shared" si="1"/>
        <v>ja</v>
      </c>
      <c r="I11" s="6" t="str">
        <f t="shared" si="2"/>
        <v>ja</v>
      </c>
      <c r="J11" s="6" t="str">
        <f t="shared" si="3"/>
        <v>ja</v>
      </c>
    </row>
    <row r="12" spans="1:10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G12" s="6" t="str">
        <f t="shared" si="0"/>
        <v>nein</v>
      </c>
      <c r="H12" s="6" t="str">
        <f t="shared" si="1"/>
        <v>nein</v>
      </c>
      <c r="I12" s="6" t="str">
        <f t="shared" si="2"/>
        <v>nein</v>
      </c>
      <c r="J12" s="6" t="str">
        <f t="shared" si="3"/>
        <v>nein</v>
      </c>
    </row>
    <row r="13" spans="1:10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G13" s="6" t="str">
        <f t="shared" si="0"/>
        <v>nein</v>
      </c>
      <c r="H13" s="6" t="str">
        <f t="shared" si="1"/>
        <v>nein</v>
      </c>
      <c r="I13" s="6" t="str">
        <f t="shared" si="2"/>
        <v>nein</v>
      </c>
      <c r="J13" s="6" t="str">
        <f t="shared" si="3"/>
        <v>nein</v>
      </c>
    </row>
    <row r="14" spans="1:10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G14" s="6" t="str">
        <f t="shared" si="0"/>
        <v>nein</v>
      </c>
      <c r="H14" s="6" t="str">
        <f t="shared" si="1"/>
        <v>nein</v>
      </c>
      <c r="I14" s="6" t="str">
        <f t="shared" si="2"/>
        <v>nein</v>
      </c>
      <c r="J14" s="6" t="str">
        <f t="shared" si="3"/>
        <v>nein</v>
      </c>
    </row>
    <row r="15" spans="1:10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G15" s="6" t="str">
        <f t="shared" si="0"/>
        <v>nein</v>
      </c>
      <c r="H15" s="6" t="str">
        <f t="shared" si="1"/>
        <v>nein</v>
      </c>
      <c r="I15" s="6" t="str">
        <f t="shared" si="2"/>
        <v>nein</v>
      </c>
      <c r="J15" s="6" t="str">
        <f t="shared" si="3"/>
        <v>nein</v>
      </c>
    </row>
    <row r="16" spans="1:10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G16" s="6" t="str">
        <f t="shared" si="0"/>
        <v>nein</v>
      </c>
      <c r="H16" s="6" t="str">
        <f t="shared" si="1"/>
        <v>nein</v>
      </c>
      <c r="I16" s="6" t="str">
        <f t="shared" si="2"/>
        <v>nein</v>
      </c>
      <c r="J16" s="6" t="str">
        <f t="shared" si="3"/>
        <v>nein</v>
      </c>
    </row>
    <row r="17" spans="1:10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G17" s="6" t="str">
        <f t="shared" si="0"/>
        <v>nein</v>
      </c>
      <c r="H17" s="6" t="str">
        <f t="shared" si="1"/>
        <v>nein</v>
      </c>
      <c r="I17" s="6" t="str">
        <f t="shared" si="2"/>
        <v>ja</v>
      </c>
      <c r="J17" s="6" t="str">
        <f t="shared" si="3"/>
        <v>nein</v>
      </c>
    </row>
    <row r="18" spans="1:10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G18" s="6" t="str">
        <f t="shared" si="0"/>
        <v>nein</v>
      </c>
      <c r="H18" s="6" t="str">
        <f t="shared" si="1"/>
        <v>nein</v>
      </c>
      <c r="I18" s="6" t="str">
        <f t="shared" si="2"/>
        <v>ja</v>
      </c>
      <c r="J18" s="6" t="str">
        <f t="shared" si="3"/>
        <v>ja</v>
      </c>
    </row>
    <row r="19" spans="1:10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G19" s="6" t="str">
        <f t="shared" si="0"/>
        <v>ja</v>
      </c>
      <c r="H19" s="6" t="str">
        <f t="shared" si="1"/>
        <v>nein</v>
      </c>
      <c r="I19" s="6" t="str">
        <f t="shared" si="2"/>
        <v>ja</v>
      </c>
      <c r="J19" s="6" t="str">
        <f t="shared" si="3"/>
        <v>nein</v>
      </c>
    </row>
    <row r="20" spans="1:10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G20" s="6" t="str">
        <f t="shared" si="0"/>
        <v>ja</v>
      </c>
      <c r="H20" s="6" t="str">
        <f t="shared" si="1"/>
        <v>ja</v>
      </c>
      <c r="I20" s="6" t="str">
        <f t="shared" si="2"/>
        <v>ja</v>
      </c>
      <c r="J20" s="6" t="str">
        <f t="shared" si="3"/>
        <v>ja</v>
      </c>
    </row>
    <row r="21" spans="1:10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G21" s="6" t="str">
        <f t="shared" si="0"/>
        <v>nein</v>
      </c>
      <c r="H21" s="6" t="str">
        <f t="shared" si="1"/>
        <v>nein</v>
      </c>
      <c r="I21" s="6" t="str">
        <f t="shared" si="2"/>
        <v>nein</v>
      </c>
      <c r="J21" s="6" t="str">
        <f t="shared" si="3"/>
        <v>nein</v>
      </c>
    </row>
    <row r="22" spans="1:10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G22" s="6" t="str">
        <f t="shared" si="0"/>
        <v>nein</v>
      </c>
      <c r="H22" s="6" t="str">
        <f t="shared" si="1"/>
        <v>nein</v>
      </c>
      <c r="I22" s="6" t="str">
        <f t="shared" si="2"/>
        <v>nein</v>
      </c>
      <c r="J22" s="6" t="str">
        <f t="shared" si="3"/>
        <v>nein</v>
      </c>
    </row>
    <row r="23" spans="1:10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G23" s="6" t="str">
        <f t="shared" si="0"/>
        <v>ja</v>
      </c>
      <c r="H23" s="6" t="str">
        <f t="shared" si="1"/>
        <v>ja</v>
      </c>
      <c r="I23" s="6" t="str">
        <f t="shared" si="2"/>
        <v>ja</v>
      </c>
      <c r="J23" s="6" t="str">
        <f t="shared" si="3"/>
        <v>ja</v>
      </c>
    </row>
    <row r="24" spans="1:10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G24" s="6" t="str">
        <f t="shared" si="0"/>
        <v>nein</v>
      </c>
      <c r="H24" s="6" t="str">
        <f t="shared" si="1"/>
        <v>nein</v>
      </c>
      <c r="I24" s="6" t="str">
        <f t="shared" si="2"/>
        <v>nein</v>
      </c>
      <c r="J24" s="6" t="str">
        <f t="shared" si="3"/>
        <v>nein</v>
      </c>
    </row>
    <row r="25" spans="1:10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G25" s="6" t="str">
        <f t="shared" si="0"/>
        <v>nein</v>
      </c>
      <c r="H25" s="6" t="str">
        <f t="shared" si="1"/>
        <v>nein</v>
      </c>
      <c r="I25" s="6" t="str">
        <f t="shared" si="2"/>
        <v>nein</v>
      </c>
      <c r="J25" s="6" t="str">
        <f t="shared" si="3"/>
        <v>nein</v>
      </c>
    </row>
    <row r="26" spans="1:10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G26" s="6" t="str">
        <f t="shared" si="0"/>
        <v>nein</v>
      </c>
      <c r="H26" s="6" t="str">
        <f t="shared" si="1"/>
        <v>nein</v>
      </c>
      <c r="I26" s="6" t="str">
        <f t="shared" si="2"/>
        <v>ja</v>
      </c>
      <c r="J26" s="6" t="str">
        <f t="shared" si="3"/>
        <v>ja</v>
      </c>
    </row>
    <row r="27" spans="1:10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G27" s="6" t="str">
        <f t="shared" si="0"/>
        <v>nein</v>
      </c>
      <c r="H27" s="6" t="str">
        <f t="shared" si="1"/>
        <v>nein</v>
      </c>
      <c r="I27" s="6" t="str">
        <f t="shared" si="2"/>
        <v>ja</v>
      </c>
      <c r="J27" s="6" t="str">
        <f t="shared" si="3"/>
        <v>ja</v>
      </c>
    </row>
    <row r="28" spans="1:10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G28" s="6" t="str">
        <f t="shared" si="0"/>
        <v>nein</v>
      </c>
      <c r="H28" s="6" t="str">
        <f t="shared" si="1"/>
        <v>nein</v>
      </c>
      <c r="I28" s="6" t="str">
        <f t="shared" si="2"/>
        <v>nein</v>
      </c>
      <c r="J28" s="6" t="str">
        <f t="shared" si="3"/>
        <v>nein</v>
      </c>
    </row>
    <row r="29" spans="1:10" ht="12.75" customHeight="1" x14ac:dyDescent="0.25">
      <c r="B29" s="10"/>
      <c r="C29" s="10"/>
      <c r="D29" s="10"/>
      <c r="E29" s="10"/>
      <c r="G29" s="10"/>
      <c r="H29" s="10"/>
    </row>
    <row r="30" spans="1:10" ht="12.75" customHeight="1" x14ac:dyDescent="0.25"/>
    <row r="31" spans="1:10" ht="12.75" customHeight="1" x14ac:dyDescent="0.25"/>
    <row r="32" spans="1:10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sheetProtection algorithmName="SHA-512" hashValue="XrRtA2NH1JNSIvu6Tlq3HXtzxDcy5aYpgtFQObasqUULBahZcAQ7U9mV6nQVpsjMbZKzdCz8M7tZqa8LFcnv7g==" saltValue="DDw/zIibk2VnbHUSW0P/r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3.5703125" style="6" customWidth="1"/>
  </cols>
  <sheetData>
    <row r="1" spans="1:4" x14ac:dyDescent="0.25">
      <c r="A1" s="25" t="s">
        <v>57</v>
      </c>
      <c r="B1" s="25"/>
      <c r="C1" s="25"/>
      <c r="D1" s="25"/>
    </row>
    <row r="3" spans="1:4" x14ac:dyDescent="0.25">
      <c r="A3" s="11" t="s">
        <v>58</v>
      </c>
      <c r="B3" s="12" t="s">
        <v>59</v>
      </c>
      <c r="C3" s="12" t="s">
        <v>60</v>
      </c>
      <c r="D3" s="12" t="s">
        <v>73</v>
      </c>
    </row>
    <row r="4" spans="1:4" x14ac:dyDescent="0.25">
      <c r="A4" s="13" t="s">
        <v>62</v>
      </c>
      <c r="B4" s="14">
        <v>125000</v>
      </c>
      <c r="C4" s="15">
        <v>140000</v>
      </c>
      <c r="D4" s="23">
        <f>IFERROR(C4/B4,"kein Planwert vorhanden")</f>
        <v>1.1200000000000001</v>
      </c>
    </row>
    <row r="5" spans="1:4" x14ac:dyDescent="0.25">
      <c r="A5" s="13" t="s">
        <v>63</v>
      </c>
      <c r="B5" s="14">
        <v>27200</v>
      </c>
      <c r="C5" s="15">
        <v>27200</v>
      </c>
      <c r="D5" s="23">
        <f>IFERROR(C5/B5,"kein Planwert vorhanden")</f>
        <v>1</v>
      </c>
    </row>
    <row r="6" spans="1:4" x14ac:dyDescent="0.25">
      <c r="A6" s="13" t="s">
        <v>64</v>
      </c>
      <c r="B6" s="14">
        <v>12600</v>
      </c>
      <c r="C6" s="15">
        <v>10600</v>
      </c>
      <c r="D6" s="23">
        <f>IFERROR(C6/B6,"kein Planwert vorhanden")</f>
        <v>0.84126984126984128</v>
      </c>
    </row>
    <row r="7" spans="1:4" x14ac:dyDescent="0.25">
      <c r="A7" s="13" t="s">
        <v>74</v>
      </c>
      <c r="B7" s="14">
        <v>0</v>
      </c>
      <c r="C7" s="15">
        <v>5000</v>
      </c>
      <c r="D7" s="23" t="str">
        <f>IFERROR(C7/B7,"kein Planwert vorhanden")</f>
        <v>kein Planwert vorhanden</v>
      </c>
    </row>
    <row r="8" spans="1:4" x14ac:dyDescent="0.25">
      <c r="A8" s="13"/>
      <c r="B8" s="13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RUNDEN-MITTELWERT</vt:lpstr>
      <vt:lpstr>WENN</vt:lpstr>
      <vt:lpstr>WENN-UND-ODER</vt:lpstr>
      <vt:lpstr>WENN-UND-ODER  (LÖ)</vt:lpstr>
      <vt:lpstr>WENNFEHLER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2018-11-24T10:35:46Z</dcterms:created>
  <dcterms:modified xsi:type="dcterms:W3CDTF">2019-03-14T14:36:15Z</dcterms:modified>
</cp:coreProperties>
</file>