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D465A431-26CF-40A6-B91D-A5F43F6CE2CA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Ausgangstabelle" sheetId="1" r:id="rId1"/>
    <sheet name="Ausgangstabelle mit Formeln" sheetId="2" r:id="rId2"/>
    <sheet name="mit automatischer Gliederung" sheetId="3" r:id="rId3"/>
    <sheet name="mit manueller Glieder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4" l="1"/>
  <c r="G15" i="4"/>
  <c r="F15" i="4"/>
  <c r="D15" i="4"/>
  <c r="C15" i="4"/>
  <c r="B15" i="4"/>
  <c r="I14" i="4"/>
  <c r="E14" i="4"/>
  <c r="J14" i="4" s="1"/>
  <c r="H13" i="4"/>
  <c r="G13" i="4"/>
  <c r="I13" i="4" s="1"/>
  <c r="F13" i="4"/>
  <c r="D13" i="4"/>
  <c r="C13" i="4"/>
  <c r="B13" i="4"/>
  <c r="I12" i="4"/>
  <c r="E12" i="4"/>
  <c r="J12" i="4" s="1"/>
  <c r="I11" i="4"/>
  <c r="E11" i="4"/>
  <c r="J11" i="4" s="1"/>
  <c r="I10" i="4"/>
  <c r="E10" i="4"/>
  <c r="J10" i="4" s="1"/>
  <c r="I9" i="4"/>
  <c r="E9" i="4"/>
  <c r="J9" i="4" s="1"/>
  <c r="H8" i="4"/>
  <c r="H16" i="4" s="1"/>
  <c r="G8" i="4"/>
  <c r="F8" i="4"/>
  <c r="D8" i="4"/>
  <c r="D16" i="4" s="1"/>
  <c r="C8" i="4"/>
  <c r="B8" i="4"/>
  <c r="E8" i="4" s="1"/>
  <c r="I7" i="4"/>
  <c r="E7" i="4"/>
  <c r="J7" i="4" s="1"/>
  <c r="I6" i="4"/>
  <c r="E6" i="4"/>
  <c r="J6" i="4" s="1"/>
  <c r="I5" i="4"/>
  <c r="E5" i="4"/>
  <c r="J5" i="4" s="1"/>
  <c r="I4" i="4"/>
  <c r="E4" i="4"/>
  <c r="J4" i="4" s="1"/>
  <c r="H15" i="3"/>
  <c r="G15" i="3"/>
  <c r="F15" i="3"/>
  <c r="D15" i="3"/>
  <c r="C15" i="3"/>
  <c r="B15" i="3"/>
  <c r="I14" i="3"/>
  <c r="E14" i="3"/>
  <c r="H13" i="3"/>
  <c r="G13" i="3"/>
  <c r="F13" i="3"/>
  <c r="D13" i="3"/>
  <c r="C13" i="3"/>
  <c r="B13" i="3"/>
  <c r="E13" i="3" s="1"/>
  <c r="I12" i="3"/>
  <c r="E12" i="3"/>
  <c r="J12" i="3" s="1"/>
  <c r="I11" i="3"/>
  <c r="E11" i="3"/>
  <c r="J11" i="3" s="1"/>
  <c r="I10" i="3"/>
  <c r="E10" i="3"/>
  <c r="I9" i="3"/>
  <c r="E9" i="3"/>
  <c r="J9" i="3" s="1"/>
  <c r="H8" i="3"/>
  <c r="G8" i="3"/>
  <c r="G16" i="3" s="1"/>
  <c r="F8" i="3"/>
  <c r="D8" i="3"/>
  <c r="C8" i="3"/>
  <c r="C16" i="3" s="1"/>
  <c r="B8" i="3"/>
  <c r="I7" i="3"/>
  <c r="E7" i="3"/>
  <c r="J7" i="3" s="1"/>
  <c r="I6" i="3"/>
  <c r="E6" i="3"/>
  <c r="I5" i="3"/>
  <c r="E5" i="3"/>
  <c r="J5" i="3" s="1"/>
  <c r="I4" i="3"/>
  <c r="E4" i="3"/>
  <c r="J4" i="3" s="1"/>
  <c r="H15" i="2"/>
  <c r="G15" i="2"/>
  <c r="F15" i="2"/>
  <c r="D15" i="2"/>
  <c r="D16" i="2" s="1"/>
  <c r="C15" i="2"/>
  <c r="B15" i="2"/>
  <c r="I14" i="2"/>
  <c r="E14" i="2"/>
  <c r="H13" i="2"/>
  <c r="G13" i="2"/>
  <c r="F13" i="2"/>
  <c r="D13" i="2"/>
  <c r="C13" i="2"/>
  <c r="E13" i="2" s="1"/>
  <c r="B13" i="2"/>
  <c r="I12" i="2"/>
  <c r="E12" i="2"/>
  <c r="I11" i="2"/>
  <c r="E11" i="2"/>
  <c r="I10" i="2"/>
  <c r="E10" i="2"/>
  <c r="I9" i="2"/>
  <c r="E9" i="2"/>
  <c r="H8" i="2"/>
  <c r="H16" i="2" s="1"/>
  <c r="G8" i="2"/>
  <c r="F8" i="2"/>
  <c r="I8" i="2" s="1"/>
  <c r="D8" i="2"/>
  <c r="C8" i="2"/>
  <c r="B8" i="2"/>
  <c r="I7" i="2"/>
  <c r="E7" i="2"/>
  <c r="I6" i="2"/>
  <c r="E6" i="2"/>
  <c r="I5" i="2"/>
  <c r="E5" i="2"/>
  <c r="I4" i="2"/>
  <c r="E4" i="2"/>
  <c r="C16" i="2" l="1"/>
  <c r="G16" i="4"/>
  <c r="J4" i="2"/>
  <c r="J5" i="2"/>
  <c r="J6" i="2"/>
  <c r="E8" i="2"/>
  <c r="J8" i="2" s="1"/>
  <c r="J9" i="2"/>
  <c r="J10" i="2"/>
  <c r="J12" i="2"/>
  <c r="I13" i="2"/>
  <c r="J13" i="2" s="1"/>
  <c r="J14" i="2"/>
  <c r="G16" i="2"/>
  <c r="I13" i="3"/>
  <c r="J13" i="3" s="1"/>
  <c r="H16" i="3"/>
  <c r="I8" i="4"/>
  <c r="J8" i="4" s="1"/>
  <c r="E13" i="4"/>
  <c r="C16" i="4"/>
  <c r="E15" i="2"/>
  <c r="I15" i="2"/>
  <c r="F16" i="3"/>
  <c r="I16" i="3" s="1"/>
  <c r="I15" i="3"/>
  <c r="J7" i="2"/>
  <c r="J11" i="2"/>
  <c r="B16" i="2"/>
  <c r="F16" i="2"/>
  <c r="I16" i="2" s="1"/>
  <c r="J6" i="3"/>
  <c r="E8" i="3"/>
  <c r="I8" i="3"/>
  <c r="J10" i="3"/>
  <c r="J14" i="3"/>
  <c r="B16" i="3"/>
  <c r="E15" i="3"/>
  <c r="D16" i="3"/>
  <c r="J13" i="4"/>
  <c r="E15" i="4"/>
  <c r="J15" i="4" s="1"/>
  <c r="I15" i="4"/>
  <c r="B16" i="4"/>
  <c r="E16" i="4" s="1"/>
  <c r="J16" i="4" s="1"/>
  <c r="F16" i="4"/>
  <c r="I16" i="4" s="1"/>
  <c r="J15" i="3" l="1"/>
  <c r="E16" i="2"/>
  <c r="J16" i="2" s="1"/>
  <c r="E16" i="3"/>
  <c r="J16" i="3" s="1"/>
  <c r="J8" i="3"/>
  <c r="J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4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Summe(B4:D4)
</t>
        </r>
      </text>
    </comment>
    <comment ref="I4" authorId="0" shapeId="0" xr:uid="{00000000-0006-0000-0000-000002000000}">
      <text>
        <r>
          <rPr>
            <sz val="9"/>
            <color indexed="81"/>
            <rFont val="Segoe UI"/>
            <family val="2"/>
          </rPr>
          <t>Summe(F4:H4)</t>
        </r>
      </text>
    </comment>
    <comment ref="J4" authorId="0" shapeId="0" xr:uid="{00000000-0006-0000-0000-000003000000}">
      <text>
        <r>
          <rPr>
            <sz val="9"/>
            <color indexed="81"/>
            <rFont val="Segoe UI"/>
            <family val="2"/>
          </rPr>
          <t xml:space="preserve">=E4+I4
</t>
        </r>
      </text>
    </comment>
    <comment ref="B8" authorId="0" shapeId="0" xr:uid="{00000000-0006-0000-0000-000004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3" authorId="0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5" authorId="0" shapeId="0" xr:uid="{00000000-0006-0000-0000-000006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6" authorId="0" shapeId="0" xr:uid="{00000000-0006-0000-0000-000007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</commentList>
</comments>
</file>

<file path=xl/sharedStrings.xml><?xml version="1.0" encoding="utf-8"?>
<sst xmlns="http://schemas.openxmlformats.org/spreadsheetml/2006/main" count="92" uniqueCount="24">
  <si>
    <t>Personalkosten in den Filialen</t>
  </si>
  <si>
    <t>Jänner</t>
  </si>
  <si>
    <t>Februar</t>
  </si>
  <si>
    <t>März</t>
  </si>
  <si>
    <t>1.Quartal</t>
  </si>
  <si>
    <t>April</t>
  </si>
  <si>
    <t>Mai</t>
  </si>
  <si>
    <t>Juni</t>
  </si>
  <si>
    <t>2.Quartal</t>
  </si>
  <si>
    <t>1.Halbjahr</t>
  </si>
  <si>
    <t>St.Pölten</t>
  </si>
  <si>
    <t>Wien</t>
  </si>
  <si>
    <t>Graz</t>
  </si>
  <si>
    <t>Eisenstadt</t>
  </si>
  <si>
    <t>Gegion Ost</t>
  </si>
  <si>
    <t>Innsbruck</t>
  </si>
  <si>
    <t>Salzburg</t>
  </si>
  <si>
    <t>Linz</t>
  </si>
  <si>
    <t>Bregenz</t>
  </si>
  <si>
    <t>Region West</t>
  </si>
  <si>
    <t>Klagenfurt</t>
  </si>
  <si>
    <t>Region Süd</t>
  </si>
  <si>
    <t>Österreich</t>
  </si>
  <si>
    <t>Region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</si>
</sst>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50">
    <xf numFmtId="0" fontId="0" fillId="0" borderId="0" xfId="0"/>
    <xf numFmtId="0" fontId="4" fillId="0" borderId="0" xfId="6" applyFont="1"/>
    <xf numFmtId="0" fontId="3" fillId="0" borderId="0" xfId="6"/>
    <xf numFmtId="0" fontId="5" fillId="0" borderId="0" xfId="6" applyFont="1"/>
    <xf numFmtId="0" fontId="6" fillId="2" borderId="1" xfId="6" applyFont="1" applyFill="1" applyBorder="1" applyAlignment="1">
      <alignment horizontal="left"/>
    </xf>
    <xf numFmtId="49" fontId="7" fillId="2" borderId="1" xfId="6" applyNumberFormat="1" applyFont="1" applyFill="1" applyBorder="1" applyAlignment="1">
      <alignment horizontal="right"/>
    </xf>
    <xf numFmtId="49" fontId="9" fillId="2" borderId="1" xfId="4" applyNumberFormat="1" applyFont="1" applyFill="1" applyBorder="1" applyAlignment="1">
      <alignment horizontal="right"/>
    </xf>
    <xf numFmtId="49" fontId="10" fillId="2" borderId="1" xfId="2" applyNumberFormat="1" applyFont="1" applyFill="1" applyBorder="1" applyAlignment="1">
      <alignment horizontal="right"/>
    </xf>
    <xf numFmtId="0" fontId="11" fillId="3" borderId="0" xfId="6" applyFont="1" applyFill="1" applyAlignment="1">
      <alignment horizontal="left"/>
    </xf>
    <xf numFmtId="3" fontId="12" fillId="3" borderId="0" xfId="6" applyNumberFormat="1" applyFont="1" applyFill="1"/>
    <xf numFmtId="3" fontId="8" fillId="4" borderId="0" xfId="4" applyNumberFormat="1" applyFill="1"/>
    <xf numFmtId="0" fontId="2" fillId="4" borderId="0" xfId="2" applyFill="1"/>
    <xf numFmtId="0" fontId="8" fillId="3" borderId="2" xfId="3" applyFill="1" applyBorder="1" applyAlignment="1">
      <alignment horizontal="left"/>
    </xf>
    <xf numFmtId="3" fontId="8" fillId="3" borderId="2" xfId="3" applyNumberFormat="1" applyFill="1" applyBorder="1"/>
    <xf numFmtId="3" fontId="8" fillId="4" borderId="2" xfId="3" applyNumberFormat="1" applyFill="1" applyBorder="1"/>
    <xf numFmtId="0" fontId="2" fillId="4" borderId="2" xfId="2" applyFill="1" applyBorder="1"/>
    <xf numFmtId="0" fontId="8" fillId="3" borderId="2" xfId="3" applyFill="1" applyBorder="1"/>
    <xf numFmtId="0" fontId="8" fillId="4" borderId="2" xfId="3" applyFill="1" applyBorder="1"/>
    <xf numFmtId="0" fontId="13" fillId="3" borderId="2" xfId="6" applyFont="1" applyFill="1" applyBorder="1" applyAlignment="1">
      <alignment horizontal="left"/>
    </xf>
    <xf numFmtId="3" fontId="12" fillId="3" borderId="2" xfId="6" applyNumberFormat="1" applyFont="1" applyFill="1" applyBorder="1"/>
    <xf numFmtId="3" fontId="8" fillId="4" borderId="2" xfId="4" applyNumberFormat="1" applyFill="1" applyBorder="1"/>
    <xf numFmtId="0" fontId="2" fillId="3" borderId="3" xfId="1" applyFill="1" applyBorder="1" applyAlignment="1">
      <alignment horizontal="left"/>
    </xf>
    <xf numFmtId="3" fontId="2" fillId="3" borderId="3" xfId="1" applyNumberFormat="1" applyFill="1" applyBorder="1"/>
    <xf numFmtId="0" fontId="2" fillId="3" borderId="3" xfId="1" applyFill="1" applyBorder="1"/>
    <xf numFmtId="0" fontId="2" fillId="4" borderId="3" xfId="1" applyFill="1" applyBorder="1"/>
    <xf numFmtId="0" fontId="8" fillId="0" borderId="0" xfId="4"/>
    <xf numFmtId="0" fontId="2" fillId="0" borderId="0" xfId="2"/>
    <xf numFmtId="165" fontId="2" fillId="4" borderId="0" xfId="5" applyNumberFormat="1" applyFont="1" applyFill="1"/>
    <xf numFmtId="165" fontId="2" fillId="4" borderId="2" xfId="5" applyNumberFormat="1" applyFont="1" applyFill="1" applyBorder="1"/>
    <xf numFmtId="165" fontId="2" fillId="3" borderId="3" xfId="5" applyNumberFormat="1" applyFont="1" applyFill="1" applyBorder="1"/>
    <xf numFmtId="165" fontId="2" fillId="4" borderId="3" xfId="5" applyNumberFormat="1" applyFont="1" applyFill="1" applyBorder="1"/>
    <xf numFmtId="49" fontId="8" fillId="2" borderId="1" xfId="4" applyNumberFormat="1" applyFill="1" applyBorder="1" applyAlignment="1">
      <alignment horizontal="right"/>
    </xf>
    <xf numFmtId="49" fontId="2" fillId="2" borderId="1" xfId="2" applyNumberFormat="1" applyFill="1" applyBorder="1" applyAlignment="1">
      <alignment horizontal="right"/>
    </xf>
    <xf numFmtId="165" fontId="2" fillId="4" borderId="0" xfId="2" applyNumberFormat="1" applyFill="1"/>
    <xf numFmtId="165" fontId="2" fillId="4" borderId="2" xfId="2" applyNumberFormat="1" applyFill="1" applyBorder="1"/>
    <xf numFmtId="0" fontId="8" fillId="4" borderId="2" xfId="4" applyFill="1" applyBorder="1"/>
    <xf numFmtId="165" fontId="2" fillId="3" borderId="3" xfId="1" applyNumberFormat="1" applyFill="1" applyBorder="1"/>
    <xf numFmtId="165" fontId="8" fillId="4" borderId="3" xfId="4" applyNumberFormat="1" applyFill="1" applyBorder="1"/>
    <xf numFmtId="165" fontId="2" fillId="4" borderId="3" xfId="2" applyNumberFormat="1" applyFill="1" applyBorder="1"/>
    <xf numFmtId="165" fontId="12" fillId="3" borderId="0" xfId="5" applyNumberFormat="1" applyFont="1" applyFill="1"/>
    <xf numFmtId="165" fontId="8" fillId="3" borderId="0" xfId="4" applyNumberFormat="1" applyFill="1"/>
    <xf numFmtId="165" fontId="8" fillId="4" borderId="0" xfId="4" applyNumberFormat="1" applyFill="1"/>
    <xf numFmtId="0" fontId="8" fillId="3" borderId="0" xfId="3" applyFill="1" applyAlignment="1">
      <alignment horizontal="left"/>
    </xf>
    <xf numFmtId="165" fontId="8" fillId="3" borderId="0" xfId="3" applyNumberFormat="1" applyFill="1"/>
    <xf numFmtId="0" fontId="8" fillId="0" borderId="0" xfId="3"/>
    <xf numFmtId="0" fontId="0" fillId="3" borderId="0" xfId="0" applyFill="1" applyAlignment="1">
      <alignment horizontal="left"/>
    </xf>
    <xf numFmtId="165" fontId="0" fillId="3" borderId="0" xfId="0" applyNumberFormat="1" applyFill="1"/>
    <xf numFmtId="0" fontId="2" fillId="0" borderId="0" xfId="1"/>
    <xf numFmtId="165" fontId="8" fillId="3" borderId="2" xfId="3" applyNumberFormat="1" applyFill="1" applyBorder="1"/>
    <xf numFmtId="165" fontId="8" fillId="4" borderId="2" xfId="4" applyNumberFormat="1" applyFill="1" applyBorder="1"/>
  </cellXfs>
  <cellStyles count="7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3" xfId="6" xr:uid="{00000000-0005-0000-0000-000004000000}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17</xdr:row>
      <xdr:rowOff>99060</xdr:rowOff>
    </xdr:from>
    <xdr:to>
      <xdr:col>5</xdr:col>
      <xdr:colOff>38100</xdr:colOff>
      <xdr:row>20</xdr:row>
      <xdr:rowOff>106680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5280" y="3246120"/>
          <a:ext cx="3223260" cy="51054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5"/>
              </a:solidFill>
            </a:rPr>
            <a:t>Füllen Sie die passenden</a:t>
          </a:r>
          <a:r>
            <a:rPr lang="de-AT" sz="1100" baseline="0">
              <a:solidFill>
                <a:schemeClr val="accent5"/>
              </a:solidFill>
            </a:rPr>
            <a:t> Formeln (siehe Kommentar) in den leeren Zellen ein.</a:t>
          </a:r>
          <a:endParaRPr lang="de-AT" sz="1100">
            <a:solidFill>
              <a:schemeClr val="accent5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applyStyles="1"/>
  </sheetPr>
  <dimension ref="A1:J16"/>
  <sheetViews>
    <sheetView tabSelected="1"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6384" width="11.42578125" style="2"/>
  </cols>
  <sheetData>
    <row r="1" spans="1:10" ht="18" x14ac:dyDescent="0.25">
      <c r="A1" s="1" t="s">
        <v>0</v>
      </c>
    </row>
    <row r="2" spans="1:10" x14ac:dyDescent="0.2">
      <c r="A2" s="3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/>
      <c r="F4" s="9">
        <v>5800</v>
      </c>
      <c r="G4" s="9">
        <v>5800</v>
      </c>
      <c r="H4" s="9">
        <v>5700</v>
      </c>
      <c r="I4" s="10"/>
      <c r="J4" s="11"/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/>
      <c r="F5" s="9">
        <v>5600</v>
      </c>
      <c r="G5" s="9">
        <v>6000</v>
      </c>
      <c r="H5" s="9">
        <v>6700</v>
      </c>
      <c r="I5" s="10"/>
      <c r="J5" s="11"/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/>
      <c r="F6" s="9">
        <v>4500</v>
      </c>
      <c r="G6" s="9">
        <v>4500</v>
      </c>
      <c r="H6" s="9">
        <v>4300</v>
      </c>
      <c r="I6" s="10"/>
      <c r="J6" s="11"/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/>
      <c r="F7" s="9">
        <v>8900</v>
      </c>
      <c r="G7" s="9">
        <v>9400</v>
      </c>
      <c r="H7" s="9">
        <v>10200</v>
      </c>
      <c r="I7" s="10"/>
      <c r="J7" s="11"/>
    </row>
    <row r="8" spans="1:10" ht="15" x14ac:dyDescent="0.25">
      <c r="A8" s="12" t="s">
        <v>14</v>
      </c>
      <c r="B8" s="13"/>
      <c r="C8" s="13"/>
      <c r="D8" s="13"/>
      <c r="E8" s="14"/>
      <c r="F8" s="13"/>
      <c r="G8" s="13"/>
      <c r="H8" s="13"/>
      <c r="I8" s="14"/>
      <c r="J8" s="15"/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/>
      <c r="F9" s="9">
        <v>8500</v>
      </c>
      <c r="G9" s="9">
        <v>8200</v>
      </c>
      <c r="H9" s="9">
        <v>10300</v>
      </c>
      <c r="I9" s="10"/>
      <c r="J9" s="11"/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/>
      <c r="F10" s="9">
        <v>8400</v>
      </c>
      <c r="G10" s="9">
        <v>9000</v>
      </c>
      <c r="H10" s="9">
        <v>11000</v>
      </c>
      <c r="I10" s="10"/>
      <c r="J10" s="11"/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/>
      <c r="F11" s="9">
        <v>7500</v>
      </c>
      <c r="G11" s="9">
        <v>9000</v>
      </c>
      <c r="H11" s="9">
        <v>9100</v>
      </c>
      <c r="I11" s="10"/>
      <c r="J11" s="11"/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/>
      <c r="F12" s="9">
        <v>5900</v>
      </c>
      <c r="G12" s="9">
        <v>6400</v>
      </c>
      <c r="H12" s="9">
        <v>6500</v>
      </c>
      <c r="I12" s="10"/>
      <c r="J12" s="11"/>
    </row>
    <row r="13" spans="1:10" ht="15" x14ac:dyDescent="0.25">
      <c r="A13" s="12" t="s">
        <v>19</v>
      </c>
      <c r="B13" s="16"/>
      <c r="C13" s="16"/>
      <c r="D13" s="16"/>
      <c r="E13" s="17"/>
      <c r="F13" s="16"/>
      <c r="G13" s="16"/>
      <c r="H13" s="16"/>
      <c r="I13" s="17"/>
      <c r="J13" s="15"/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/>
      <c r="F14" s="9">
        <v>8100</v>
      </c>
      <c r="G14" s="9">
        <v>7900</v>
      </c>
      <c r="H14" s="9">
        <v>7900</v>
      </c>
      <c r="I14" s="10"/>
      <c r="J14" s="11"/>
    </row>
    <row r="15" spans="1:10" ht="15" x14ac:dyDescent="0.25">
      <c r="A15" s="18" t="s">
        <v>21</v>
      </c>
      <c r="B15" s="19"/>
      <c r="C15" s="19"/>
      <c r="D15" s="19"/>
      <c r="E15" s="20"/>
      <c r="F15" s="19"/>
      <c r="G15" s="19"/>
      <c r="H15" s="19"/>
      <c r="I15" s="20"/>
      <c r="J15" s="15"/>
    </row>
    <row r="16" spans="1:10" ht="15.75" thickBot="1" x14ac:dyDescent="0.3">
      <c r="A16" s="21" t="s">
        <v>22</v>
      </c>
      <c r="B16" s="22"/>
      <c r="C16" s="23"/>
      <c r="D16" s="23"/>
      <c r="E16" s="24"/>
      <c r="F16" s="23"/>
      <c r="G16" s="23"/>
      <c r="H16" s="23"/>
      <c r="I16" s="24"/>
      <c r="J16" s="24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J16"/>
  <sheetViews>
    <sheetView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27">
        <f t="shared" ref="J4:J16" si="2">E4+I4</f>
        <v>32300</v>
      </c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27">
        <f t="shared" si="2"/>
        <v>34100</v>
      </c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27">
        <f t="shared" si="2"/>
        <v>24800</v>
      </c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27">
        <f t="shared" si="2"/>
        <v>55600</v>
      </c>
    </row>
    <row r="8" spans="1:10" ht="15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14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14">
        <f t="shared" si="1"/>
        <v>77400</v>
      </c>
      <c r="J8" s="28">
        <f t="shared" si="2"/>
        <v>146800</v>
      </c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27">
        <f t="shared" si="2"/>
        <v>52400</v>
      </c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27">
        <f t="shared" si="2"/>
        <v>51300</v>
      </c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27">
        <f t="shared" si="2"/>
        <v>48800</v>
      </c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27">
        <f t="shared" si="2"/>
        <v>37200</v>
      </c>
    </row>
    <row r="13" spans="1:10" ht="15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17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17">
        <f t="shared" si="1"/>
        <v>99800</v>
      </c>
      <c r="J13" s="28">
        <f t="shared" si="2"/>
        <v>189700</v>
      </c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27">
        <f t="shared" si="2"/>
        <v>49300</v>
      </c>
    </row>
    <row r="15" spans="1:10" ht="15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28">
        <f t="shared" si="2"/>
        <v>49300</v>
      </c>
    </row>
    <row r="16" spans="1:10" ht="15.75" thickBot="1" x14ac:dyDescent="0.3">
      <c r="A16" s="21" t="s">
        <v>22</v>
      </c>
      <c r="B16" s="29">
        <f>SUM(B15,B13,B8)</f>
        <v>59900</v>
      </c>
      <c r="C16" s="29">
        <f>SUM(C15,C13,C8)</f>
        <v>60800</v>
      </c>
      <c r="D16" s="29">
        <f>SUM(D15,D13,D8)</f>
        <v>64000</v>
      </c>
      <c r="E16" s="30">
        <f t="shared" si="0"/>
        <v>184700</v>
      </c>
      <c r="F16" s="29">
        <f>SUM(F15,F13,F8)</f>
        <v>63200</v>
      </c>
      <c r="G16" s="29">
        <f>SUM(G15,G13,G8)</f>
        <v>66200</v>
      </c>
      <c r="H16" s="29">
        <f>SUM(H15,H13,H8)</f>
        <v>71700</v>
      </c>
      <c r="I16" s="30">
        <f t="shared" si="1"/>
        <v>201100</v>
      </c>
      <c r="J16" s="30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/>
  </sheetPr>
  <dimension ref="A1:J16"/>
  <sheetViews>
    <sheetView workbookViewId="0"/>
  </sheetViews>
  <sheetFormatPr baseColWidth="10" defaultColWidth="11.42578125" defaultRowHeight="12.75" outlineLevelRow="2" outlineLevelCol="2" x14ac:dyDescent="0.2"/>
  <cols>
    <col min="1" max="1" width="14.85546875" style="2" customWidth="1"/>
    <col min="2" max="4" width="8.28515625" style="2" customWidth="1" outlineLevel="2"/>
    <col min="5" max="5" width="11.42578125" style="2" customWidth="1" outlineLevel="1"/>
    <col min="6" max="8" width="8.28515625" style="2" customWidth="1" outlineLevel="2"/>
    <col min="9" max="9" width="11.28515625" style="2" customWidth="1" outlineLevel="1"/>
    <col min="10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ht="15" outlineLevel="2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33">
        <f t="shared" ref="J4:J16" si="2">E4+I4</f>
        <v>32300</v>
      </c>
    </row>
    <row r="5" spans="1:10" ht="15" outlineLevel="2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33">
        <f t="shared" si="2"/>
        <v>34100</v>
      </c>
    </row>
    <row r="6" spans="1:10" ht="15" outlineLevel="2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33">
        <f t="shared" si="2"/>
        <v>24800</v>
      </c>
    </row>
    <row r="7" spans="1:10" ht="15" outlineLevel="2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33">
        <f t="shared" si="2"/>
        <v>55600</v>
      </c>
    </row>
    <row r="8" spans="1:10" ht="15" outlineLevel="1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20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20">
        <f t="shared" si="1"/>
        <v>77400</v>
      </c>
      <c r="J8" s="34">
        <f t="shared" si="2"/>
        <v>146800</v>
      </c>
    </row>
    <row r="9" spans="1:10" ht="15" outlineLevel="2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33">
        <f t="shared" si="2"/>
        <v>52400</v>
      </c>
    </row>
    <row r="10" spans="1:10" ht="15" outlineLevel="2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33">
        <f t="shared" si="2"/>
        <v>51300</v>
      </c>
    </row>
    <row r="11" spans="1:10" ht="15" outlineLevel="2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33">
        <f t="shared" si="2"/>
        <v>48800</v>
      </c>
    </row>
    <row r="12" spans="1:10" ht="15" outlineLevel="2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33">
        <f t="shared" si="2"/>
        <v>37200</v>
      </c>
    </row>
    <row r="13" spans="1:10" ht="15" outlineLevel="1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35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35">
        <f t="shared" si="1"/>
        <v>99800</v>
      </c>
      <c r="J13" s="34">
        <f t="shared" si="2"/>
        <v>189700</v>
      </c>
    </row>
    <row r="14" spans="1:10" ht="15" outlineLevel="1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33">
        <f t="shared" si="2"/>
        <v>49300</v>
      </c>
    </row>
    <row r="15" spans="1:10" ht="15" outlineLevel="1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34">
        <f t="shared" si="2"/>
        <v>49300</v>
      </c>
    </row>
    <row r="16" spans="1:10" ht="15.75" thickBot="1" x14ac:dyDescent="0.3">
      <c r="A16" s="21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/>
  </sheetPr>
  <dimension ref="A1:J24"/>
  <sheetViews>
    <sheetView workbookViewId="0"/>
  </sheetViews>
  <sheetFormatPr baseColWidth="10" defaultColWidth="11.42578125" defaultRowHeight="15" outlineLevelRow="2" outlineLevelCol="2" x14ac:dyDescent="0.25"/>
  <cols>
    <col min="1" max="1" width="14.85546875" style="2" customWidth="1"/>
    <col min="2" max="3" width="8.28515625" style="2" customWidth="1" outlineLevel="2"/>
    <col min="4" max="4" width="8.28515625" style="25" customWidth="1" outlineLevel="2"/>
    <col min="5" max="5" width="9.7109375" style="2" bestFit="1" customWidth="1" outlineLevel="1"/>
    <col min="6" max="8" width="8.28515625" style="2" customWidth="1" outlineLevel="2"/>
    <col min="9" max="9" width="9.7109375" style="2" bestFit="1" customWidth="1" outlineLevel="1"/>
    <col min="10" max="10" width="10.57031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31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outlineLevel="2" x14ac:dyDescent="0.25">
      <c r="A4" s="8" t="s">
        <v>10</v>
      </c>
      <c r="B4" s="39">
        <v>4500</v>
      </c>
      <c r="C4" s="39">
        <v>5000</v>
      </c>
      <c r="D4" s="40">
        <v>5500</v>
      </c>
      <c r="E4" s="41">
        <f t="shared" ref="E4:E16" si="0">SUM(B4:D4)</f>
        <v>15000</v>
      </c>
      <c r="F4" s="39">
        <v>5800</v>
      </c>
      <c r="G4" s="39">
        <v>5800</v>
      </c>
      <c r="H4" s="39">
        <v>5700</v>
      </c>
      <c r="I4" s="41">
        <f t="shared" ref="I4:I16" si="1">SUM(F4:H4)</f>
        <v>17300</v>
      </c>
      <c r="J4" s="33">
        <f t="shared" ref="J4:J16" si="2">E4+I4</f>
        <v>32300</v>
      </c>
    </row>
    <row r="5" spans="1:10" s="44" customFormat="1" outlineLevel="2" x14ac:dyDescent="0.25">
      <c r="A5" s="42" t="s">
        <v>11</v>
      </c>
      <c r="B5" s="43">
        <v>5000</v>
      </c>
      <c r="C5" s="43">
        <v>5200</v>
      </c>
      <c r="D5" s="40">
        <v>5600</v>
      </c>
      <c r="E5" s="41">
        <f t="shared" si="0"/>
        <v>15800</v>
      </c>
      <c r="F5" s="43">
        <v>5600</v>
      </c>
      <c r="G5" s="43">
        <v>6000</v>
      </c>
      <c r="H5" s="43">
        <v>6700</v>
      </c>
      <c r="I5" s="41">
        <f t="shared" si="1"/>
        <v>18300</v>
      </c>
      <c r="J5" s="33">
        <f t="shared" si="2"/>
        <v>34100</v>
      </c>
    </row>
    <row r="6" spans="1:10" outlineLevel="2" x14ac:dyDescent="0.25">
      <c r="A6" s="8" t="s">
        <v>12</v>
      </c>
      <c r="B6" s="39">
        <v>3500</v>
      </c>
      <c r="C6" s="39">
        <v>3900</v>
      </c>
      <c r="D6" s="40">
        <v>4100</v>
      </c>
      <c r="E6" s="41">
        <f t="shared" si="0"/>
        <v>11500</v>
      </c>
      <c r="F6" s="39">
        <v>4500</v>
      </c>
      <c r="G6" s="39">
        <v>4500</v>
      </c>
      <c r="H6" s="39">
        <v>4300</v>
      </c>
      <c r="I6" s="41">
        <f t="shared" si="1"/>
        <v>13300</v>
      </c>
      <c r="J6" s="33">
        <f t="shared" si="2"/>
        <v>24800</v>
      </c>
    </row>
    <row r="7" spans="1:10" s="47" customFormat="1" outlineLevel="2" x14ac:dyDescent="0.25">
      <c r="A7" s="45" t="s">
        <v>13</v>
      </c>
      <c r="B7" s="46">
        <v>8900</v>
      </c>
      <c r="C7" s="46">
        <v>9000</v>
      </c>
      <c r="D7" s="40">
        <v>9200</v>
      </c>
      <c r="E7" s="41">
        <f t="shared" si="0"/>
        <v>27100</v>
      </c>
      <c r="F7" s="46">
        <v>8900</v>
      </c>
      <c r="G7" s="46">
        <v>9400</v>
      </c>
      <c r="H7" s="46">
        <v>10200</v>
      </c>
      <c r="I7" s="41">
        <f t="shared" si="1"/>
        <v>28500</v>
      </c>
      <c r="J7" s="33">
        <f t="shared" si="2"/>
        <v>55600</v>
      </c>
    </row>
    <row r="8" spans="1:10" outlineLevel="1" x14ac:dyDescent="0.25">
      <c r="A8" s="12" t="s">
        <v>23</v>
      </c>
      <c r="B8" s="48">
        <f>SUM(B4:B7)</f>
        <v>21900</v>
      </c>
      <c r="C8" s="48">
        <f>SUM(C4:C7)</f>
        <v>23100</v>
      </c>
      <c r="D8" s="48">
        <f>SUM(D4:D7)</f>
        <v>24400</v>
      </c>
      <c r="E8" s="49">
        <f t="shared" si="0"/>
        <v>69400</v>
      </c>
      <c r="F8" s="48">
        <f>SUM(F4:F7)</f>
        <v>24800</v>
      </c>
      <c r="G8" s="48">
        <f>SUM(G4:G7)</f>
        <v>25700</v>
      </c>
      <c r="H8" s="48">
        <f>SUM(H4:H7)</f>
        <v>26900</v>
      </c>
      <c r="I8" s="49">
        <f t="shared" si="1"/>
        <v>77400</v>
      </c>
      <c r="J8" s="34">
        <f t="shared" si="2"/>
        <v>146800</v>
      </c>
    </row>
    <row r="9" spans="1:10" outlineLevel="2" x14ac:dyDescent="0.25">
      <c r="A9" s="8" t="s">
        <v>15</v>
      </c>
      <c r="B9" s="39">
        <v>8500</v>
      </c>
      <c r="C9" s="39">
        <v>7800</v>
      </c>
      <c r="D9" s="40">
        <v>9100</v>
      </c>
      <c r="E9" s="41">
        <f t="shared" si="0"/>
        <v>25400</v>
      </c>
      <c r="F9" s="39">
        <v>8500</v>
      </c>
      <c r="G9" s="39">
        <v>8200</v>
      </c>
      <c r="H9" s="39">
        <v>10300</v>
      </c>
      <c r="I9" s="41">
        <f t="shared" si="1"/>
        <v>27000</v>
      </c>
      <c r="J9" s="33">
        <f t="shared" si="2"/>
        <v>52400</v>
      </c>
    </row>
    <row r="10" spans="1:10" outlineLevel="2" x14ac:dyDescent="0.25">
      <c r="A10" s="8" t="s">
        <v>16</v>
      </c>
      <c r="B10" s="39">
        <v>6900</v>
      </c>
      <c r="C10" s="39">
        <v>8000</v>
      </c>
      <c r="D10" s="40">
        <v>8000</v>
      </c>
      <c r="E10" s="41">
        <f t="shared" si="0"/>
        <v>22900</v>
      </c>
      <c r="F10" s="39">
        <v>8400</v>
      </c>
      <c r="G10" s="39">
        <v>9000</v>
      </c>
      <c r="H10" s="39">
        <v>11000</v>
      </c>
      <c r="I10" s="41">
        <f t="shared" si="1"/>
        <v>28400</v>
      </c>
      <c r="J10" s="33">
        <f t="shared" si="2"/>
        <v>51300</v>
      </c>
    </row>
    <row r="11" spans="1:10" outlineLevel="2" x14ac:dyDescent="0.25">
      <c r="A11" s="8" t="s">
        <v>17</v>
      </c>
      <c r="B11" s="39">
        <v>7500</v>
      </c>
      <c r="C11" s="39">
        <v>7900</v>
      </c>
      <c r="D11" s="40">
        <v>7800</v>
      </c>
      <c r="E11" s="41">
        <f t="shared" si="0"/>
        <v>23200</v>
      </c>
      <c r="F11" s="39">
        <v>7500</v>
      </c>
      <c r="G11" s="39">
        <v>9000</v>
      </c>
      <c r="H11" s="39">
        <v>9100</v>
      </c>
      <c r="I11" s="41">
        <f t="shared" si="1"/>
        <v>25600</v>
      </c>
      <c r="J11" s="33">
        <f t="shared" si="2"/>
        <v>48800</v>
      </c>
    </row>
    <row r="12" spans="1:10" outlineLevel="2" x14ac:dyDescent="0.25">
      <c r="A12" s="8" t="s">
        <v>18</v>
      </c>
      <c r="B12" s="39">
        <v>5900</v>
      </c>
      <c r="C12" s="39">
        <v>6200</v>
      </c>
      <c r="D12" s="40">
        <v>6300</v>
      </c>
      <c r="E12" s="41">
        <f t="shared" si="0"/>
        <v>18400</v>
      </c>
      <c r="F12" s="39">
        <v>5900</v>
      </c>
      <c r="G12" s="39">
        <v>6400</v>
      </c>
      <c r="H12" s="39">
        <v>6500</v>
      </c>
      <c r="I12" s="41">
        <f t="shared" si="1"/>
        <v>18800</v>
      </c>
      <c r="J12" s="33">
        <f t="shared" si="2"/>
        <v>37200</v>
      </c>
    </row>
    <row r="13" spans="1:10" outlineLevel="1" x14ac:dyDescent="0.25">
      <c r="A13" s="12" t="s">
        <v>19</v>
      </c>
      <c r="B13" s="48">
        <f>SUM(B9:B12)</f>
        <v>28800</v>
      </c>
      <c r="C13" s="48">
        <f>SUM(C9:C12)</f>
        <v>29900</v>
      </c>
      <c r="D13" s="48">
        <f>SUM(D9:D12)</f>
        <v>31200</v>
      </c>
      <c r="E13" s="49">
        <f t="shared" si="0"/>
        <v>89900</v>
      </c>
      <c r="F13" s="48">
        <f>SUM(F9:F12)</f>
        <v>30300</v>
      </c>
      <c r="G13" s="48">
        <f>SUM(G9:G12)</f>
        <v>32600</v>
      </c>
      <c r="H13" s="48">
        <f>SUM(H9:H12)</f>
        <v>36900</v>
      </c>
      <c r="I13" s="49">
        <f t="shared" si="1"/>
        <v>99800</v>
      </c>
      <c r="J13" s="34">
        <f t="shared" si="2"/>
        <v>189700</v>
      </c>
    </row>
    <row r="14" spans="1:10" outlineLevel="2" x14ac:dyDescent="0.25">
      <c r="A14" s="8" t="s">
        <v>20</v>
      </c>
      <c r="B14" s="39">
        <v>9200</v>
      </c>
      <c r="C14" s="39">
        <v>7800</v>
      </c>
      <c r="D14" s="40">
        <v>8400</v>
      </c>
      <c r="E14" s="41">
        <f t="shared" si="0"/>
        <v>25400</v>
      </c>
      <c r="F14" s="39">
        <v>8100</v>
      </c>
      <c r="G14" s="39">
        <v>7900</v>
      </c>
      <c r="H14" s="39">
        <v>7900</v>
      </c>
      <c r="I14" s="41">
        <f t="shared" si="1"/>
        <v>23900</v>
      </c>
      <c r="J14" s="33">
        <f t="shared" si="2"/>
        <v>49300</v>
      </c>
    </row>
    <row r="15" spans="1:10" s="44" customFormat="1" outlineLevel="1" x14ac:dyDescent="0.25">
      <c r="A15" s="12" t="s">
        <v>21</v>
      </c>
      <c r="B15" s="48">
        <f>SUM(B14)</f>
        <v>9200</v>
      </c>
      <c r="C15" s="48">
        <f>SUM(C14)</f>
        <v>7800</v>
      </c>
      <c r="D15" s="48">
        <f>SUM(D14)</f>
        <v>8400</v>
      </c>
      <c r="E15" s="49">
        <f t="shared" si="0"/>
        <v>25400</v>
      </c>
      <c r="F15" s="48">
        <f>SUM(F14)</f>
        <v>8100</v>
      </c>
      <c r="G15" s="48">
        <f>SUM(G14)</f>
        <v>7900</v>
      </c>
      <c r="H15" s="48">
        <f>SUM(H14)</f>
        <v>7900</v>
      </c>
      <c r="I15" s="49">
        <f t="shared" si="1"/>
        <v>23900</v>
      </c>
      <c r="J15" s="34">
        <f t="shared" si="2"/>
        <v>49300</v>
      </c>
    </row>
    <row r="16" spans="1:10" ht="15.75" thickBot="1" x14ac:dyDescent="0.3">
      <c r="A16" s="21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  <row r="17" spans="5:10" x14ac:dyDescent="0.25">
      <c r="E17" s="25"/>
      <c r="I17" s="25"/>
      <c r="J17" s="26"/>
    </row>
    <row r="18" spans="5:10" x14ac:dyDescent="0.25">
      <c r="E18" s="25"/>
      <c r="I18" s="25"/>
      <c r="J18" s="26"/>
    </row>
    <row r="19" spans="5:10" x14ac:dyDescent="0.25">
      <c r="E19" s="25"/>
      <c r="I19" s="25"/>
      <c r="J19" s="26"/>
    </row>
    <row r="20" spans="5:10" x14ac:dyDescent="0.25">
      <c r="E20" s="25"/>
      <c r="I20" s="25"/>
      <c r="J20" s="26"/>
    </row>
    <row r="21" spans="5:10" x14ac:dyDescent="0.25">
      <c r="E21" s="25"/>
      <c r="I21" s="25"/>
      <c r="J21" s="26"/>
    </row>
    <row r="22" spans="5:10" x14ac:dyDescent="0.25">
      <c r="E22" s="25"/>
      <c r="I22" s="25"/>
      <c r="J22" s="26"/>
    </row>
    <row r="23" spans="5:10" x14ac:dyDescent="0.25">
      <c r="E23" s="25"/>
      <c r="I23" s="25"/>
      <c r="J23" s="26"/>
    </row>
    <row r="24" spans="5:10" x14ac:dyDescent="0.25">
      <c r="E24" s="25"/>
      <c r="I24" s="25"/>
      <c r="J24" s="26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Ausgangstabelle</vt:lpstr>
      <vt:lpstr>Ausgangstabelle mit Formeln</vt:lpstr>
      <vt:lpstr>mit automatischer Gliederung</vt:lpstr>
      <vt:lpstr>mit manueller Gliederung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2018-11-24T10:52:23Z</dcterms:created>
  <dcterms:modified xsi:type="dcterms:W3CDTF">2019-03-14T14:41:18Z</dcterms:modified>
</cp:coreProperties>
</file>