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GE\Desktop\Kompaktskripten\Daten 2019\Große Listen\"/>
    </mc:Choice>
  </mc:AlternateContent>
  <xr:revisionPtr revIDLastSave="0" documentId="13_ncr:1_{F14ADF24-8675-4D0C-8C0A-8BDF69A5770D}" xr6:coauthVersionLast="43" xr6:coauthVersionMax="43" xr10:uidLastSave="{00000000-0000-0000-0000-000000000000}"/>
  <bookViews>
    <workbookView xWindow="10095" yWindow="165" windowWidth="21180" windowHeight="14355" firstSheet="1" activeTab="1" xr2:uid="{81DECCF3-A627-400F-A55D-3A2E9AA5E35D}"/>
  </bookViews>
  <sheets>
    <sheet name="Basisdaten" sheetId="1" r:id="rId1"/>
    <sheet name="Basisdaten als Liste" sheetId="8" r:id="rId2"/>
    <sheet name="Neue Einträge" sheetId="2" r:id="rId3"/>
    <sheet name="Neue Einträge (LÖ)" sheetId="3" r:id="rId4"/>
    <sheet name="Ergebniszeile" sheetId="4" r:id="rId5"/>
    <sheet name="Ergebniszeile (LÖ)" sheetId="5" r:id="rId6"/>
    <sheet name="Filter" sheetId="6" r:id="rId7"/>
    <sheet name="Filter (LÖ)" sheetId="7" r:id="rId8"/>
  </sheets>
  <definedNames>
    <definedName name="_xlnm._FilterDatabase" localSheetId="0" hidden="1">Basisdaten!$A$2:$G$60</definedName>
    <definedName name="_xlnm._FilterDatabase" localSheetId="1" hidden="1">'Basisdaten als Liste'!$A$2:$G$60</definedName>
    <definedName name="_xlnm._FilterDatabase" localSheetId="4" hidden="1">Ergebniszeile!$A$2:$G$60</definedName>
    <definedName name="_xlnm._FilterDatabase" localSheetId="5" hidden="1">'Ergebniszeile (LÖ)'!$A$2:$G$60</definedName>
    <definedName name="_xlnm._FilterDatabase" localSheetId="6" hidden="1">Filter!$A$2:$G$60</definedName>
    <definedName name="_xlnm._FilterDatabase" localSheetId="7" hidden="1">'Filter (LÖ)'!$A$2:$G$60</definedName>
    <definedName name="_xlnm._FilterDatabase" localSheetId="2" hidden="1">'Neue Einträge'!$A$2:$G$60</definedName>
    <definedName name="_xlnm._FilterDatabase" localSheetId="3" hidden="1">'Neue Einträge (LÖ)'!$A$2:$G$61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1" i="5" l="1"/>
  <c r="G61" i="7" l="1"/>
  <c r="D61" i="7"/>
  <c r="G61" i="6"/>
  <c r="D61" i="6"/>
  <c r="G61" i="5"/>
</calcChain>
</file>

<file path=xl/sharedStrings.xml><?xml version="1.0" encoding="utf-8"?>
<sst xmlns="http://schemas.openxmlformats.org/spreadsheetml/2006/main" count="1927" uniqueCount="23">
  <si>
    <t>Aufträge  Jänner und Februar</t>
  </si>
  <si>
    <t>Produkt</t>
  </si>
  <si>
    <t>Datum</t>
  </si>
  <si>
    <t>Vertriebsweg</t>
  </si>
  <si>
    <t>Umsatz</t>
  </si>
  <si>
    <t>Einheiten</t>
  </si>
  <si>
    <t>Verkäufer</t>
  </si>
  <si>
    <t>Region</t>
  </si>
  <si>
    <t>Fisch</t>
  </si>
  <si>
    <t>Einzelhandel</t>
  </si>
  <si>
    <t>Buchwald</t>
  </si>
  <si>
    <t>Ost</t>
  </si>
  <si>
    <t>Gemüse</t>
  </si>
  <si>
    <t>Nord</t>
  </si>
  <si>
    <t>Kette</t>
  </si>
  <si>
    <t>Davolio</t>
  </si>
  <si>
    <t>Süd</t>
  </si>
  <si>
    <t>Gasthaus</t>
  </si>
  <si>
    <t>West</t>
  </si>
  <si>
    <t>Großhandel</t>
  </si>
  <si>
    <t>Wild</t>
  </si>
  <si>
    <t>Einöder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</si>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</sst>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dd\.mm\.yy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FF"/>
      <name val="Calibri"/>
      <family val="2"/>
      <scheme val="minor"/>
    </font>
    <font>
      <sz val="10"/>
      <name val="MS Sans Serif"/>
      <family val="2"/>
    </font>
    <font>
      <b/>
      <i/>
      <sz val="11"/>
      <color rgb="FF0000FF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4" tint="0.39997558519241921"/>
      </left>
      <right/>
      <top style="thin">
        <color indexed="64"/>
      </top>
      <bottom/>
      <diagonal/>
    </border>
    <border>
      <left/>
      <right style="thin">
        <color theme="4" tint="0.39997558519241921"/>
      </right>
      <top style="thin">
        <color indexed="64"/>
      </top>
      <bottom/>
      <diagonal/>
    </border>
    <border>
      <left style="thin">
        <color theme="4" tint="0.39997558519241921"/>
      </left>
      <right/>
      <top/>
      <bottom/>
      <diagonal/>
    </border>
    <border>
      <left/>
      <right style="thin">
        <color theme="4" tint="0.39997558519241921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39">
    <xf numFmtId="0" fontId="0" fillId="0" borderId="0" xfId="0"/>
    <xf numFmtId="0" fontId="4" fillId="3" borderId="1" xfId="2" applyFont="1" applyFill="1" applyBorder="1" applyAlignment="1">
      <alignment horizontal="center" vertical="center"/>
    </xf>
    <xf numFmtId="14" fontId="4" fillId="3" borderId="1" xfId="2" applyNumberFormat="1" applyFont="1" applyFill="1" applyBorder="1" applyAlignment="1">
      <alignment horizontal="center" vertical="center"/>
    </xf>
    <xf numFmtId="4" fontId="4" fillId="3" borderId="1" xfId="2" applyNumberFormat="1" applyFont="1" applyFill="1" applyBorder="1" applyAlignment="1">
      <alignment horizontal="center" vertical="center"/>
    </xf>
    <xf numFmtId="165" fontId="4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2" applyFont="1"/>
    <xf numFmtId="166" fontId="6" fillId="0" borderId="0" xfId="0" applyNumberFormat="1" applyFont="1"/>
    <xf numFmtId="4" fontId="5" fillId="0" borderId="0" xfId="2" applyNumberFormat="1" applyFont="1"/>
    <xf numFmtId="165" fontId="5" fillId="0" borderId="0" xfId="1" applyNumberFormat="1" applyFont="1"/>
    <xf numFmtId="0" fontId="5" fillId="0" borderId="0" xfId="2" applyFont="1" applyAlignment="1">
      <alignment horizontal="right"/>
    </xf>
    <xf numFmtId="14" fontId="6" fillId="0" borderId="0" xfId="0" applyNumberFormat="1" applyFont="1"/>
    <xf numFmtId="4" fontId="0" fillId="0" borderId="0" xfId="0" applyNumberFormat="1"/>
    <xf numFmtId="165" fontId="7" fillId="0" borderId="0" xfId="1" applyNumberFormat="1" applyFont="1"/>
    <xf numFmtId="0" fontId="0" fillId="0" borderId="0" xfId="0" applyAlignment="1">
      <alignment horizontal="right"/>
    </xf>
    <xf numFmtId="14" fontId="0" fillId="0" borderId="0" xfId="0" applyNumberFormat="1"/>
    <xf numFmtId="0" fontId="5" fillId="0" borderId="0" xfId="0" applyFont="1"/>
    <xf numFmtId="0" fontId="6" fillId="0" borderId="0" xfId="0" applyFont="1"/>
    <xf numFmtId="4" fontId="5" fillId="0" borderId="0" xfId="0" applyNumberFormat="1" applyFont="1"/>
    <xf numFmtId="0" fontId="5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4" fillId="3" borderId="3" xfId="2" applyNumberFormat="1" applyFont="1" applyFill="1" applyBorder="1" applyAlignment="1">
      <alignment horizontal="center" vertical="center"/>
    </xf>
    <xf numFmtId="14" fontId="4" fillId="3" borderId="2" xfId="2" applyNumberFormat="1" applyFont="1" applyFill="1" applyBorder="1" applyAlignment="1">
      <alignment horizontal="center" vertical="center"/>
    </xf>
    <xf numFmtId="0" fontId="4" fillId="3" borderId="2" xfId="2" applyNumberFormat="1" applyFont="1" applyFill="1" applyBorder="1" applyAlignment="1">
      <alignment horizontal="center" vertical="center"/>
    </xf>
    <xf numFmtId="4" fontId="4" fillId="3" borderId="2" xfId="2" applyNumberFormat="1" applyFont="1" applyFill="1" applyBorder="1" applyAlignment="1">
      <alignment horizontal="center" vertical="center"/>
    </xf>
    <xf numFmtId="165" fontId="4" fillId="3" borderId="2" xfId="1" applyNumberFormat="1" applyFont="1" applyFill="1" applyBorder="1" applyAlignment="1">
      <alignment horizontal="center" vertical="center"/>
    </xf>
    <xf numFmtId="0" fontId="4" fillId="3" borderId="4" xfId="2" applyNumberFormat="1" applyFont="1" applyFill="1" applyBorder="1" applyAlignment="1">
      <alignment horizontal="center" vertical="center"/>
    </xf>
    <xf numFmtId="0" fontId="5" fillId="0" borderId="0" xfId="2" applyNumberFormat="1" applyFont="1" applyFill="1" applyBorder="1" applyAlignment="1"/>
    <xf numFmtId="166" fontId="6" fillId="0" borderId="0" xfId="0" applyNumberFormat="1" applyFont="1" applyFill="1" applyBorder="1"/>
    <xf numFmtId="4" fontId="5" fillId="0" borderId="0" xfId="2" applyNumberFormat="1" applyFont="1" applyFill="1" applyBorder="1" applyAlignment="1"/>
    <xf numFmtId="165" fontId="5" fillId="0" borderId="0" xfId="1" applyNumberFormat="1" applyFont="1" applyFill="1" applyBorder="1"/>
    <xf numFmtId="0" fontId="5" fillId="0" borderId="0" xfId="2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4" fillId="3" borderId="5" xfId="2" applyNumberFormat="1" applyFont="1" applyFill="1" applyBorder="1" applyAlignment="1">
      <alignment horizontal="center" vertical="center"/>
    </xf>
    <xf numFmtId="14" fontId="4" fillId="3" borderId="0" xfId="2" applyNumberFormat="1" applyFont="1" applyFill="1" applyBorder="1" applyAlignment="1">
      <alignment horizontal="center" vertical="center"/>
    </xf>
    <xf numFmtId="0" fontId="4" fillId="3" borderId="0" xfId="2" applyNumberFormat="1" applyFont="1" applyFill="1" applyBorder="1" applyAlignment="1">
      <alignment horizontal="center" vertical="center"/>
    </xf>
    <xf numFmtId="4" fontId="4" fillId="3" borderId="0" xfId="2" applyNumberFormat="1" applyFont="1" applyFill="1" applyBorder="1" applyAlignment="1">
      <alignment horizontal="center" vertical="center"/>
    </xf>
    <xf numFmtId="165" fontId="4" fillId="3" borderId="0" xfId="1" applyNumberFormat="1" applyFont="1" applyFill="1" applyBorder="1" applyAlignment="1">
      <alignment horizontal="center" vertical="center"/>
    </xf>
    <xf numFmtId="0" fontId="4" fillId="3" borderId="6" xfId="2" applyNumberFormat="1" applyFont="1" applyFill="1" applyBorder="1" applyAlignment="1">
      <alignment horizontal="center" vertical="center"/>
    </xf>
  </cellXfs>
  <cellStyles count="3">
    <cellStyle name="Komma" xfId="1" builtinId="3"/>
    <cellStyle name="Normal_PRODUCTS (2)" xfId="2" xr:uid="{CCE16C84-78B0-4E0D-8A93-AE8F36081314}"/>
    <cellStyle name="Standard" xfId="0" builtinId="0"/>
  </cellStyles>
  <dxfs count="9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6" formatCode="dd\.mm\.yy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border outline="0">
        <bottom style="thin">
          <color rgb="FF000000"/>
        </bottom>
      </border>
    </dxf>
    <dxf>
      <border outline="0">
        <top style="thin">
          <color rgb="FF000000"/>
        </top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rgb="FF0000FF"/>
        <name val="Calibri"/>
        <scheme val="minor"/>
      </font>
      <fill>
        <patternFill patternType="solid">
          <fgColor indexed="64"/>
          <bgColor indexed="13"/>
        </patternFill>
      </fill>
      <alignment horizontal="center" vertical="center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rgb="FF0000FF"/>
        <name val="Calibri"/>
        <family val="2"/>
        <scheme val="minor"/>
      </font>
      <numFmt numFmtId="0" formatCode="General"/>
      <fill>
        <patternFill patternType="solid">
          <fgColor indexed="64"/>
          <bgColor indexed="13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_-* #,##0_-;\-* #,##0_-;_-* &quot;-&quot;??_-;_-@_-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6" formatCode="dd\.mm\.yyyy;@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6" formatCode="dd\.mm\.yy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rgb="FF0000FF"/>
        <name val="Calibri"/>
        <scheme val="minor"/>
      </font>
      <fill>
        <patternFill patternType="solid">
          <fgColor indexed="64"/>
          <bgColor indexed="13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6" formatCode="dd\.mm\.yy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rgb="FF0000FF"/>
        <name val="Calibri"/>
        <scheme val="minor"/>
      </font>
      <fill>
        <patternFill patternType="solid">
          <fgColor indexed="64"/>
          <bgColor indexed="13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6" formatCode="dd\.mm\.yy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rgb="FF0000FF"/>
        <name val="Calibri"/>
        <scheme val="minor"/>
      </font>
      <fill>
        <patternFill patternType="solid">
          <fgColor indexed="64"/>
          <bgColor indexed="13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6" formatCode="dd\.mm\.yy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rgb="FF0000FF"/>
        <name val="Calibri"/>
        <scheme val="minor"/>
      </font>
      <fill>
        <patternFill patternType="solid">
          <fgColor indexed="64"/>
          <bgColor indexed="13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6" formatCode="dd\.mm\.yy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rgb="FF0000FF"/>
        <name val="Calibri"/>
        <scheme val="minor"/>
      </font>
      <fill>
        <patternFill patternType="solid">
          <fgColor indexed="64"/>
          <bgColor indexed="13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4404283-F89E-476A-8DC3-7A6636A27F9B}" name="Tabelle8" displayName="Tabelle8" ref="A2:G60" totalsRowShown="0" headerRowDxfId="12" dataDxfId="13" tableBorderDxfId="21" headerRowCellStyle="Normal_PRODUCTS (2)" dataCellStyle="Normal_PRODUCTS (2)">
  <autoFilter ref="A2:G60" xr:uid="{4550308D-85F2-49E2-9275-332B721AAA36}"/>
  <tableColumns count="7">
    <tableColumn id="1" xr3:uid="{89FFEAE0-ED86-41DF-A169-BACE8BD35C70}" name="Produkt" dataDxfId="20" dataCellStyle="Normal_PRODUCTS (2)"/>
    <tableColumn id="2" xr3:uid="{8804B3D2-1600-4054-9750-0B4D06EF6B6F}" name="Datum" dataDxfId="19"/>
    <tableColumn id="3" xr3:uid="{972E3075-E972-4D32-8EB0-18E6735FB646}" name="Vertriebsweg" dataDxfId="18" dataCellStyle="Normal_PRODUCTS (2)"/>
    <tableColumn id="4" xr3:uid="{4AB46E2C-8EAA-479B-94BF-40BD7E20F559}" name="Umsatz" dataDxfId="17" dataCellStyle="Normal_PRODUCTS (2)"/>
    <tableColumn id="5" xr3:uid="{A872BD2A-3560-4BC2-94AF-B32B68F55A9B}" name="Einheiten" dataDxfId="16" dataCellStyle="Komma"/>
    <tableColumn id="6" xr3:uid="{0CC485DA-F74C-4B88-9665-4E9158D44E64}" name="Verkäufer" dataDxfId="15" dataCellStyle="Normal_PRODUCTS (2)"/>
    <tableColumn id="7" xr3:uid="{AD65C214-B68F-4EF3-9865-3571165D3EFB}" name="Region" dataDxfId="14" dataCellStyle="Normal_PRODUCTS (2)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FB02E-044C-45BD-AA34-E67A67079C7C}" name="Tabelle35" displayName="Tabelle35" ref="A2:G60" totalsRowShown="0" headerRowDxfId="11" headerRowBorderDxfId="9" tableBorderDxfId="10" headerRowCellStyle="Normal_PRODUCTS (2)">
  <autoFilter ref="A2:G60" xr:uid="{00000000-0009-0000-0100-000004000000}"/>
  <tableColumns count="7">
    <tableColumn id="1" xr3:uid="{FD0195C2-30DC-4BD2-B7C2-35E127A341BC}" name="Produkt" dataDxfId="8" dataCellStyle="Normal_PRODUCTS (2)"/>
    <tableColumn id="2" xr3:uid="{0B1631B4-3AFD-4601-A4BF-26DC3DB6194A}" name="Datum" dataDxfId="7"/>
    <tableColumn id="3" xr3:uid="{35BF0222-2E12-4BA7-99E7-0DD1E2D7A66F}" name="Vertriebsweg" dataDxfId="6" dataCellStyle="Normal_PRODUCTS (2)"/>
    <tableColumn id="4" xr3:uid="{78093F9C-0459-4756-B7FE-51055963E1F0}" name="Umsatz" dataDxfId="5" dataCellStyle="Normal_PRODUCTS (2)"/>
    <tableColumn id="5" xr3:uid="{05A8E2FB-8A1F-4809-8C87-957576D4EC41}" name="Einheiten" dataDxfId="4" dataCellStyle="Komma"/>
    <tableColumn id="6" xr3:uid="{A80FCB17-13F2-4891-84A0-0CE436D57FC6}" name="Verkäufer" dataDxfId="3" dataCellStyle="Normal_PRODUCTS (2)"/>
    <tableColumn id="7" xr3:uid="{46B5A3C6-64B0-4E01-8DF2-DE8E6F32485E}" name="Region" dataDxfId="2" dataCellStyle="Normal_PRODUCTS (2)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5E654BA-86F2-4E38-B964-E9A9C0460D38}" name="Tabelle356" displayName="Tabelle356" ref="A2:G61" totalsRowShown="0" headerRowDxfId="97" headerRowBorderDxfId="96" tableBorderDxfId="95" headerRowCellStyle="Normal_PRODUCTS (2)">
  <autoFilter ref="A2:G61" xr:uid="{00000000-0009-0000-0100-000005000000}"/>
  <tableColumns count="7">
    <tableColumn id="1" xr3:uid="{BEE7CB28-CFB8-4976-8496-C6BB4C11F2E1}" name="Produkt" dataDxfId="94" dataCellStyle="Normal_PRODUCTS (2)"/>
    <tableColumn id="2" xr3:uid="{CC148810-07C1-4481-938B-6D3E531E4E79}" name="Datum" dataDxfId="93"/>
    <tableColumn id="3" xr3:uid="{E2316CD3-C43E-429C-B2A9-F9795D0F1F7A}" name="Vertriebsweg" dataDxfId="92" dataCellStyle="Normal_PRODUCTS (2)"/>
    <tableColumn id="4" xr3:uid="{865B4BCB-0328-4EC5-A38D-552A5AC2CE32}" name="Umsatz" dataDxfId="91" dataCellStyle="Normal_PRODUCTS (2)"/>
    <tableColumn id="5" xr3:uid="{DB1DC045-086F-4568-AF99-016F6FCF907D}" name="Einheiten" dataDxfId="90" dataCellStyle="Komma"/>
    <tableColumn id="6" xr3:uid="{7F7C6608-2FC8-4AA6-85EF-5FB9538E2CE7}" name="Verkäufer" dataDxfId="89" dataCellStyle="Normal_PRODUCTS (2)"/>
    <tableColumn id="7" xr3:uid="{576498FE-DD49-44DC-B915-FF4D04217AE4}" name="Region" dataDxfId="88" dataCellStyle="Normal_PRODUCTS (2)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C9E1F21-0D29-4789-B9C3-9FE4D6AA1742}" name="Tabelle37" displayName="Tabelle37" ref="A2:G60" headerRowDxfId="87" headerRowBorderDxfId="86" tableBorderDxfId="85" headerRowCellStyle="Normal_PRODUCTS (2)">
  <autoFilter ref="A2:G60" xr:uid="{00000000-0009-0000-0100-000006000000}"/>
  <tableColumns count="7">
    <tableColumn id="1" xr3:uid="{A863FAC8-7B59-41EE-9AB5-28B209FC3D01}" name="Produkt" totalsRowLabel="Ergebnis" dataDxfId="84" totalsRowDxfId="83" dataCellStyle="Normal_PRODUCTS (2)"/>
    <tableColumn id="2" xr3:uid="{D1F0FB0D-E7D7-4FD2-BF61-80531CB02E12}" name="Datum" dataDxfId="82" totalsRowDxfId="81"/>
    <tableColumn id="3" xr3:uid="{647D17B6-CE7E-4EF2-961D-089122CAE145}" name="Vertriebsweg" dataDxfId="80" totalsRowDxfId="79" dataCellStyle="Normal_PRODUCTS (2)"/>
    <tableColumn id="4" xr3:uid="{A7C7D57A-386D-4E56-913B-E15EFE8120D5}" name="Umsatz" totalsRowFunction="sum" dataDxfId="78" totalsRowDxfId="77" dataCellStyle="Normal_PRODUCTS (2)"/>
    <tableColumn id="5" xr3:uid="{959FF579-C312-4F1F-8499-B784498C085F}" name="Einheiten" dataDxfId="76" totalsRowDxfId="75" dataCellStyle="Komma"/>
    <tableColumn id="6" xr3:uid="{35A37B15-092B-4447-B079-BD5EA15009EF}" name="Verkäufer" dataDxfId="74" totalsRowDxfId="73" dataCellStyle="Normal_PRODUCTS (2)"/>
    <tableColumn id="7" xr3:uid="{29F456E7-E47C-4A50-A200-B2405AD50B26}" name="Region" totalsRowFunction="count" dataDxfId="72" totalsRowDxfId="71" dataCellStyle="Normal_PRODUCTS (2)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F45B639-09DD-4387-9109-0C37259FF1F1}" name="Tabelle378" displayName="Tabelle378" ref="A2:G61" totalsRowCount="1" headerRowDxfId="70" headerRowBorderDxfId="69" tableBorderDxfId="68" headerRowCellStyle="Normal_PRODUCTS (2)">
  <autoFilter ref="A2:G60" xr:uid="{00000000-0009-0000-0100-000007000000}"/>
  <tableColumns count="7">
    <tableColumn id="1" xr3:uid="{24D467A9-4BCC-4785-947F-599226C6659C}" name="Produkt" totalsRowLabel="Ergebnis" dataDxfId="67" totalsRowDxfId="66" dataCellStyle="Normal_PRODUCTS (2)"/>
    <tableColumn id="2" xr3:uid="{2683F669-87CE-4A41-B9B0-6125349CF05B}" name="Datum" dataDxfId="65" totalsRowDxfId="64"/>
    <tableColumn id="3" xr3:uid="{F4C6024D-7CA5-49D0-8CA6-63ADB8401F90}" name="Vertriebsweg" dataDxfId="63" totalsRowDxfId="62" dataCellStyle="Normal_PRODUCTS (2)"/>
    <tableColumn id="4" xr3:uid="{30E27685-7C66-41F3-98E3-12705FFED4DF}" name="Umsatz" totalsRowFunction="sum" dataDxfId="1" totalsRowDxfId="0" dataCellStyle="Normal_PRODUCTS (2)"/>
    <tableColumn id="5" xr3:uid="{B4F655E4-188B-4EE3-9774-3C75700DF644}" name="Einheiten" dataDxfId="61" totalsRowDxfId="60" dataCellStyle="Komma"/>
    <tableColumn id="6" xr3:uid="{92968225-C1ED-4DDA-91AE-DF69F66795F0}" name="Verkäufer" dataDxfId="59" totalsRowDxfId="58" dataCellStyle="Normal_PRODUCTS (2)"/>
    <tableColumn id="7" xr3:uid="{46DA1FB3-8CDA-4CDB-95B1-51AA92FC6AB6}" name="Region" totalsRowFunction="count" dataDxfId="57" totalsRowDxfId="56" dataCellStyle="Normal_PRODUCTS (2)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DC54AE4-FB6E-4D7A-8D73-7DA5860A6603}" name="Tabelle3789" displayName="Tabelle3789" ref="A2:G61" totalsRowCount="1" headerRowDxfId="55" headerRowBorderDxfId="54" tableBorderDxfId="53" headerRowCellStyle="Normal_PRODUCTS (2)">
  <autoFilter ref="A2:G60" xr:uid="{00000000-0009-0000-0100-000008000000}"/>
  <tableColumns count="7">
    <tableColumn id="1" xr3:uid="{D14978B1-1691-48B3-8FB4-A557F04B2197}" name="Produkt" totalsRowLabel="Ergebnis" dataDxfId="52" totalsRowDxfId="51" dataCellStyle="Normal_PRODUCTS (2)"/>
    <tableColumn id="2" xr3:uid="{0D33081A-7F29-4B61-9FD4-4B269CCF76AD}" name="Datum" dataDxfId="50" totalsRowDxfId="49"/>
    <tableColumn id="3" xr3:uid="{C8A10B29-67C0-4835-8079-D6637D360D7C}" name="Vertriebsweg" dataDxfId="48" totalsRowDxfId="47" dataCellStyle="Normal_PRODUCTS (2)"/>
    <tableColumn id="4" xr3:uid="{94B61A9F-2B27-4853-BD4D-3402C52650F2}" name="Umsatz" totalsRowFunction="sum" dataDxfId="46" totalsRowDxfId="45" dataCellStyle="Normal_PRODUCTS (2)"/>
    <tableColumn id="5" xr3:uid="{7396C66A-E02B-469A-940D-B3DC4CE97FFD}" name="Einheiten" dataDxfId="44" totalsRowDxfId="43" dataCellStyle="Komma"/>
    <tableColumn id="6" xr3:uid="{EB86967C-FA9F-450F-922C-AAD60B59EBAB}" name="Verkäufer" dataDxfId="42" totalsRowDxfId="41" dataCellStyle="Normal_PRODUCTS (2)"/>
    <tableColumn id="7" xr3:uid="{422FB3B2-F2B5-4497-81BA-98934D43F806}" name="Region" totalsRowFunction="count" dataDxfId="40" totalsRowDxfId="39" dataCellStyle="Normal_PRODUCTS (2)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2117F0F-D33D-435E-89A6-9AF15574038F}" name="Tabelle378910" displayName="Tabelle378910" ref="A2:G61" totalsRowCount="1" headerRowDxfId="38" headerRowBorderDxfId="37" tableBorderDxfId="36" headerRowCellStyle="Normal_PRODUCTS (2)">
  <autoFilter ref="A2:G60" xr:uid="{00000000-0009-0000-0100-000009000000}">
    <filterColumn colId="2">
      <filters>
        <filter val="Einzelhandel"/>
      </filters>
    </filterColumn>
    <filterColumn colId="5">
      <filters>
        <filter val="Buchwald"/>
      </filters>
    </filterColumn>
    <filterColumn colId="6">
      <filters>
        <filter val="Süd"/>
        <filter val="West"/>
      </filters>
    </filterColumn>
  </autoFilter>
  <tableColumns count="7">
    <tableColumn id="1" xr3:uid="{210233C5-7268-4890-9432-FA68F6B22184}" name="Produkt" totalsRowLabel="Ergebnis" dataDxfId="35" totalsRowDxfId="34" dataCellStyle="Normal_PRODUCTS (2)"/>
    <tableColumn id="2" xr3:uid="{975464FB-E1AF-4536-AB19-847B1E65F642}" name="Datum" dataDxfId="33" totalsRowDxfId="32"/>
    <tableColumn id="3" xr3:uid="{7944C6C1-F625-414F-A6A6-7DA9E05DA1D3}" name="Vertriebsweg" dataDxfId="31" totalsRowDxfId="30" dataCellStyle="Normal_PRODUCTS (2)"/>
    <tableColumn id="4" xr3:uid="{08928908-05B0-4CA4-86DA-CEDFD399196B}" name="Umsatz" totalsRowFunction="sum" dataDxfId="29" totalsRowDxfId="28" dataCellStyle="Normal_PRODUCTS (2)"/>
    <tableColumn id="5" xr3:uid="{8FE6E97A-B7EC-44E0-968B-D2CAD782CAA9}" name="Einheiten" dataDxfId="27" totalsRowDxfId="26" dataCellStyle="Komma"/>
    <tableColumn id="6" xr3:uid="{6FDCE98D-9A23-46A5-9BBD-F4A2ACA0ED6A}" name="Verkäufer" dataDxfId="25" totalsRowDxfId="24" dataCellStyle="Normal_PRODUCTS (2)"/>
    <tableColumn id="7" xr3:uid="{50A893AC-6A54-4360-ACAB-B75B146CE9FC}" name="Region" totalsRowFunction="count" dataDxfId="23" totalsRowDxfId="22" dataCellStyle="Normal_PRODUCTS (2)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3BF52-BEFB-442E-AF73-C8A1104E33A1}">
  <dimension ref="A1:G212"/>
  <sheetViews>
    <sheetView zoomScaleNormal="100" workbookViewId="0">
      <selection sqref="A1:G1"/>
    </sheetView>
  </sheetViews>
  <sheetFormatPr baseColWidth="10" defaultRowHeight="15" x14ac:dyDescent="0.25"/>
  <cols>
    <col min="1" max="1" width="10.42578125" customWidth="1"/>
    <col min="2" max="2" width="12" style="15" customWidth="1"/>
    <col min="3" max="3" width="18.140625" customWidth="1"/>
    <col min="4" max="4" width="10.85546875" style="12" customWidth="1"/>
    <col min="5" max="5" width="12.5703125" style="13" customWidth="1"/>
    <col min="6" max="6" width="12.140625" customWidth="1"/>
    <col min="7" max="7" width="9.5703125" style="14" customWidth="1"/>
  </cols>
  <sheetData>
    <row r="1" spans="1:7" ht="36" customHeight="1" x14ac:dyDescent="0.25">
      <c r="A1" s="20" t="s">
        <v>0</v>
      </c>
      <c r="B1" s="20"/>
      <c r="C1" s="20"/>
      <c r="D1" s="20"/>
      <c r="E1" s="20"/>
      <c r="F1" s="20"/>
      <c r="G1" s="20"/>
    </row>
    <row r="2" spans="1:7" s="5" customFormat="1" ht="24" customHeight="1" x14ac:dyDescent="0.25">
      <c r="A2" s="21" t="s">
        <v>1</v>
      </c>
      <c r="B2" s="22" t="s">
        <v>2</v>
      </c>
      <c r="C2" s="23" t="s">
        <v>3</v>
      </c>
      <c r="D2" s="24" t="s">
        <v>4</v>
      </c>
      <c r="E2" s="25" t="s">
        <v>5</v>
      </c>
      <c r="F2" s="23" t="s">
        <v>6</v>
      </c>
      <c r="G2" s="26" t="s">
        <v>7</v>
      </c>
    </row>
    <row r="3" spans="1:7" x14ac:dyDescent="0.25">
      <c r="A3" s="27" t="s">
        <v>8</v>
      </c>
      <c r="B3" s="28">
        <v>43467</v>
      </c>
      <c r="C3" s="27" t="s">
        <v>9</v>
      </c>
      <c r="D3" s="29">
        <v>3075</v>
      </c>
      <c r="E3" s="30">
        <v>3216</v>
      </c>
      <c r="F3" s="27" t="s">
        <v>10</v>
      </c>
      <c r="G3" s="31" t="s">
        <v>11</v>
      </c>
    </row>
    <row r="4" spans="1:7" x14ac:dyDescent="0.25">
      <c r="A4" s="27" t="s">
        <v>12</v>
      </c>
      <c r="B4" s="28">
        <v>43468</v>
      </c>
      <c r="C4" s="27" t="s">
        <v>9</v>
      </c>
      <c r="D4" s="29">
        <v>797</v>
      </c>
      <c r="E4" s="30">
        <v>3868</v>
      </c>
      <c r="F4" s="27" t="s">
        <v>10</v>
      </c>
      <c r="G4" s="31" t="s">
        <v>13</v>
      </c>
    </row>
    <row r="5" spans="1:7" x14ac:dyDescent="0.25">
      <c r="A5" s="27" t="s">
        <v>8</v>
      </c>
      <c r="B5" s="28">
        <v>43469</v>
      </c>
      <c r="C5" s="27" t="s">
        <v>14</v>
      </c>
      <c r="D5" s="29">
        <v>3947</v>
      </c>
      <c r="E5" s="30">
        <v>9132</v>
      </c>
      <c r="F5" s="27" t="s">
        <v>15</v>
      </c>
      <c r="G5" s="31" t="s">
        <v>16</v>
      </c>
    </row>
    <row r="6" spans="1:7" x14ac:dyDescent="0.25">
      <c r="A6" s="27" t="s">
        <v>8</v>
      </c>
      <c r="B6" s="28">
        <v>43469</v>
      </c>
      <c r="C6" s="27" t="s">
        <v>9</v>
      </c>
      <c r="D6" s="29">
        <v>2420</v>
      </c>
      <c r="E6" s="30">
        <v>4873</v>
      </c>
      <c r="F6" s="27" t="s">
        <v>10</v>
      </c>
      <c r="G6" s="31" t="s">
        <v>16</v>
      </c>
    </row>
    <row r="7" spans="1:7" x14ac:dyDescent="0.25">
      <c r="A7" s="27" t="s">
        <v>12</v>
      </c>
      <c r="B7" s="28">
        <v>43469</v>
      </c>
      <c r="C7" s="27" t="s">
        <v>17</v>
      </c>
      <c r="D7" s="29">
        <v>2666</v>
      </c>
      <c r="E7" s="30">
        <v>1744</v>
      </c>
      <c r="F7" s="27" t="s">
        <v>10</v>
      </c>
      <c r="G7" s="31" t="s">
        <v>18</v>
      </c>
    </row>
    <row r="8" spans="1:7" x14ac:dyDescent="0.25">
      <c r="A8" s="27" t="s">
        <v>12</v>
      </c>
      <c r="B8" s="28">
        <v>43472</v>
      </c>
      <c r="C8" s="27" t="s">
        <v>14</v>
      </c>
      <c r="D8" s="29">
        <v>8859</v>
      </c>
      <c r="E8" s="30">
        <v>4304</v>
      </c>
      <c r="F8" s="27" t="s">
        <v>15</v>
      </c>
      <c r="G8" s="31" t="s">
        <v>18</v>
      </c>
    </row>
    <row r="9" spans="1:7" x14ac:dyDescent="0.25">
      <c r="A9" s="27" t="s">
        <v>8</v>
      </c>
      <c r="B9" s="28">
        <v>43474</v>
      </c>
      <c r="C9" s="27" t="s">
        <v>19</v>
      </c>
      <c r="D9" s="29">
        <v>1441</v>
      </c>
      <c r="E9" s="30">
        <v>7832</v>
      </c>
      <c r="F9" s="27" t="s">
        <v>15</v>
      </c>
      <c r="G9" s="31" t="s">
        <v>11</v>
      </c>
    </row>
    <row r="10" spans="1:7" x14ac:dyDescent="0.25">
      <c r="A10" s="27" t="s">
        <v>8</v>
      </c>
      <c r="B10" s="28">
        <v>43474</v>
      </c>
      <c r="C10" s="27" t="s">
        <v>9</v>
      </c>
      <c r="D10" s="29">
        <v>2733</v>
      </c>
      <c r="E10" s="30">
        <v>2790</v>
      </c>
      <c r="F10" s="27" t="s">
        <v>15</v>
      </c>
      <c r="G10" s="31" t="s">
        <v>18</v>
      </c>
    </row>
    <row r="11" spans="1:7" x14ac:dyDescent="0.25">
      <c r="A11" s="27" t="s">
        <v>12</v>
      </c>
      <c r="B11" s="28">
        <v>43474</v>
      </c>
      <c r="C11" s="27" t="s">
        <v>14</v>
      </c>
      <c r="D11" s="29">
        <v>8165</v>
      </c>
      <c r="E11" s="30">
        <v>1983</v>
      </c>
      <c r="F11" s="27" t="s">
        <v>10</v>
      </c>
      <c r="G11" s="31" t="s">
        <v>16</v>
      </c>
    </row>
    <row r="12" spans="1:7" x14ac:dyDescent="0.25">
      <c r="A12" s="27" t="s">
        <v>12</v>
      </c>
      <c r="B12" s="28">
        <v>43475</v>
      </c>
      <c r="C12" s="27" t="s">
        <v>9</v>
      </c>
      <c r="D12" s="29">
        <v>2428</v>
      </c>
      <c r="E12" s="30">
        <v>3981</v>
      </c>
      <c r="F12" s="27" t="s">
        <v>10</v>
      </c>
      <c r="G12" s="31" t="s">
        <v>13</v>
      </c>
    </row>
    <row r="13" spans="1:7" x14ac:dyDescent="0.25">
      <c r="A13" s="27" t="s">
        <v>8</v>
      </c>
      <c r="B13" s="28">
        <v>43476</v>
      </c>
      <c r="C13" s="27" t="s">
        <v>9</v>
      </c>
      <c r="D13" s="29">
        <v>7686</v>
      </c>
      <c r="E13" s="30">
        <v>5563</v>
      </c>
      <c r="F13" s="27" t="s">
        <v>15</v>
      </c>
      <c r="G13" s="31" t="s">
        <v>13</v>
      </c>
    </row>
    <row r="14" spans="1:7" x14ac:dyDescent="0.25">
      <c r="A14" s="27" t="s">
        <v>8</v>
      </c>
      <c r="B14" s="28">
        <v>43476</v>
      </c>
      <c r="C14" s="27" t="s">
        <v>14</v>
      </c>
      <c r="D14" s="29">
        <v>9136</v>
      </c>
      <c r="E14" s="30">
        <v>2021</v>
      </c>
      <c r="F14" s="27" t="s">
        <v>10</v>
      </c>
      <c r="G14" s="31" t="s">
        <v>11</v>
      </c>
    </row>
    <row r="15" spans="1:7" x14ac:dyDescent="0.25">
      <c r="A15" s="27" t="s">
        <v>12</v>
      </c>
      <c r="B15" s="28">
        <v>43478</v>
      </c>
      <c r="C15" s="27" t="s">
        <v>19</v>
      </c>
      <c r="D15" s="29">
        <v>9566</v>
      </c>
      <c r="E15" s="30">
        <v>7406</v>
      </c>
      <c r="F15" s="27" t="s">
        <v>15</v>
      </c>
      <c r="G15" s="31" t="s">
        <v>16</v>
      </c>
    </row>
    <row r="16" spans="1:7" x14ac:dyDescent="0.25">
      <c r="A16" s="27" t="s">
        <v>12</v>
      </c>
      <c r="B16" s="28">
        <v>43478</v>
      </c>
      <c r="C16" s="27" t="s">
        <v>14</v>
      </c>
      <c r="D16" s="29">
        <v>2211</v>
      </c>
      <c r="E16" s="30">
        <v>5163</v>
      </c>
      <c r="F16" s="27" t="s">
        <v>15</v>
      </c>
      <c r="G16" s="31" t="s">
        <v>18</v>
      </c>
    </row>
    <row r="17" spans="1:7" x14ac:dyDescent="0.25">
      <c r="A17" s="27" t="s">
        <v>12</v>
      </c>
      <c r="B17" s="28">
        <v>43478</v>
      </c>
      <c r="C17" s="27" t="s">
        <v>9</v>
      </c>
      <c r="D17" s="29">
        <v>4138</v>
      </c>
      <c r="E17" s="30">
        <v>4661</v>
      </c>
      <c r="F17" s="27" t="s">
        <v>15</v>
      </c>
      <c r="G17" s="31" t="s">
        <v>11</v>
      </c>
    </row>
    <row r="18" spans="1:7" x14ac:dyDescent="0.25">
      <c r="A18" s="27" t="s">
        <v>12</v>
      </c>
      <c r="B18" s="28">
        <v>43481</v>
      </c>
      <c r="C18" s="27" t="s">
        <v>14</v>
      </c>
      <c r="D18" s="29">
        <v>2516</v>
      </c>
      <c r="E18" s="30">
        <v>9191</v>
      </c>
      <c r="F18" s="27" t="s">
        <v>10</v>
      </c>
      <c r="G18" s="31" t="s">
        <v>16</v>
      </c>
    </row>
    <row r="19" spans="1:7" x14ac:dyDescent="0.25">
      <c r="A19" s="27" t="s">
        <v>8</v>
      </c>
      <c r="B19" s="28">
        <v>43482</v>
      </c>
      <c r="C19" s="27" t="s">
        <v>14</v>
      </c>
      <c r="D19" s="29">
        <v>6544</v>
      </c>
      <c r="E19" s="30">
        <v>9550</v>
      </c>
      <c r="F19" s="27" t="s">
        <v>15</v>
      </c>
      <c r="G19" s="31" t="s">
        <v>18</v>
      </c>
    </row>
    <row r="20" spans="1:7" x14ac:dyDescent="0.25">
      <c r="A20" s="27" t="s">
        <v>8</v>
      </c>
      <c r="B20" s="28">
        <v>43485</v>
      </c>
      <c r="C20" s="27" t="s">
        <v>19</v>
      </c>
      <c r="D20" s="29">
        <v>6081</v>
      </c>
      <c r="E20" s="30">
        <v>9185</v>
      </c>
      <c r="F20" s="27" t="s">
        <v>15</v>
      </c>
      <c r="G20" s="31" t="s">
        <v>13</v>
      </c>
    </row>
    <row r="21" spans="1:7" x14ac:dyDescent="0.25">
      <c r="A21" s="27" t="s">
        <v>12</v>
      </c>
      <c r="B21" s="28">
        <v>43485</v>
      </c>
      <c r="C21" s="27" t="s">
        <v>19</v>
      </c>
      <c r="D21" s="29">
        <v>6955</v>
      </c>
      <c r="E21" s="30">
        <v>8722</v>
      </c>
      <c r="F21" s="27" t="s">
        <v>10</v>
      </c>
      <c r="G21" s="31" t="s">
        <v>11</v>
      </c>
    </row>
    <row r="22" spans="1:7" x14ac:dyDescent="0.25">
      <c r="A22" s="27" t="s">
        <v>8</v>
      </c>
      <c r="B22" s="28">
        <v>43486</v>
      </c>
      <c r="C22" s="27" t="s">
        <v>14</v>
      </c>
      <c r="D22" s="29">
        <v>2741</v>
      </c>
      <c r="E22" s="30">
        <v>6290</v>
      </c>
      <c r="F22" s="27" t="s">
        <v>15</v>
      </c>
      <c r="G22" s="31" t="s">
        <v>13</v>
      </c>
    </row>
    <row r="23" spans="1:7" x14ac:dyDescent="0.25">
      <c r="A23" s="27" t="s">
        <v>12</v>
      </c>
      <c r="B23" s="28">
        <v>43486</v>
      </c>
      <c r="C23" s="27" t="s">
        <v>9</v>
      </c>
      <c r="D23" s="29">
        <v>3106</v>
      </c>
      <c r="E23" s="30">
        <v>3219</v>
      </c>
      <c r="F23" s="27" t="s">
        <v>10</v>
      </c>
      <c r="G23" s="31" t="s">
        <v>16</v>
      </c>
    </row>
    <row r="24" spans="1:7" x14ac:dyDescent="0.25">
      <c r="A24" s="27" t="s">
        <v>12</v>
      </c>
      <c r="B24" s="28">
        <v>43487</v>
      </c>
      <c r="C24" s="27" t="s">
        <v>19</v>
      </c>
      <c r="D24" s="29">
        <v>5594</v>
      </c>
      <c r="E24" s="30">
        <v>9025</v>
      </c>
      <c r="F24" s="27" t="s">
        <v>10</v>
      </c>
      <c r="G24" s="31" t="s">
        <v>13</v>
      </c>
    </row>
    <row r="25" spans="1:7" x14ac:dyDescent="0.25">
      <c r="A25" s="27" t="s">
        <v>8</v>
      </c>
      <c r="B25" s="28">
        <v>43487</v>
      </c>
      <c r="C25" s="27" t="s">
        <v>9</v>
      </c>
      <c r="D25" s="29">
        <v>7612</v>
      </c>
      <c r="E25" s="30">
        <v>3656</v>
      </c>
      <c r="F25" s="27" t="s">
        <v>10</v>
      </c>
      <c r="G25" s="31" t="s">
        <v>16</v>
      </c>
    </row>
    <row r="26" spans="1:7" x14ac:dyDescent="0.25">
      <c r="A26" s="27" t="s">
        <v>8</v>
      </c>
      <c r="B26" s="28">
        <v>43488</v>
      </c>
      <c r="C26" s="27" t="s">
        <v>19</v>
      </c>
      <c r="D26" s="29">
        <v>1450</v>
      </c>
      <c r="E26" s="30">
        <v>9342</v>
      </c>
      <c r="F26" s="27" t="s">
        <v>10</v>
      </c>
      <c r="G26" s="31" t="s">
        <v>18</v>
      </c>
    </row>
    <row r="27" spans="1:7" x14ac:dyDescent="0.25">
      <c r="A27" s="27" t="s">
        <v>12</v>
      </c>
      <c r="B27" s="28">
        <v>43488</v>
      </c>
      <c r="C27" s="27" t="s">
        <v>14</v>
      </c>
      <c r="D27" s="29">
        <v>8447</v>
      </c>
      <c r="E27" s="30">
        <v>8056</v>
      </c>
      <c r="F27" s="27" t="s">
        <v>10</v>
      </c>
      <c r="G27" s="31" t="s">
        <v>11</v>
      </c>
    </row>
    <row r="28" spans="1:7" x14ac:dyDescent="0.25">
      <c r="A28" s="27" t="s">
        <v>8</v>
      </c>
      <c r="B28" s="28">
        <v>43489</v>
      </c>
      <c r="C28" s="27" t="s">
        <v>19</v>
      </c>
      <c r="D28" s="29">
        <v>3571</v>
      </c>
      <c r="E28" s="30">
        <v>5178</v>
      </c>
      <c r="F28" s="27" t="s">
        <v>10</v>
      </c>
      <c r="G28" s="31" t="s">
        <v>13</v>
      </c>
    </row>
    <row r="29" spans="1:7" x14ac:dyDescent="0.25">
      <c r="A29" s="27" t="s">
        <v>12</v>
      </c>
      <c r="B29" s="28">
        <v>43490</v>
      </c>
      <c r="C29" s="27" t="s">
        <v>19</v>
      </c>
      <c r="D29" s="29">
        <v>6930</v>
      </c>
      <c r="E29" s="30">
        <v>9628</v>
      </c>
      <c r="F29" s="27" t="s">
        <v>10</v>
      </c>
      <c r="G29" s="31" t="s">
        <v>18</v>
      </c>
    </row>
    <row r="30" spans="1:7" x14ac:dyDescent="0.25">
      <c r="A30" s="27" t="s">
        <v>8</v>
      </c>
      <c r="B30" s="28">
        <v>43490</v>
      </c>
      <c r="C30" s="27" t="s">
        <v>14</v>
      </c>
      <c r="D30" s="29">
        <v>7113</v>
      </c>
      <c r="E30" s="30">
        <v>9079</v>
      </c>
      <c r="F30" s="27" t="s">
        <v>10</v>
      </c>
      <c r="G30" s="31" t="s">
        <v>18</v>
      </c>
    </row>
    <row r="31" spans="1:7" x14ac:dyDescent="0.25">
      <c r="A31" s="27" t="s">
        <v>12</v>
      </c>
      <c r="B31" s="28">
        <v>43492</v>
      </c>
      <c r="C31" s="27" t="s">
        <v>14</v>
      </c>
      <c r="D31" s="29">
        <v>9662</v>
      </c>
      <c r="E31" s="30">
        <v>9441</v>
      </c>
      <c r="F31" s="27" t="s">
        <v>15</v>
      </c>
      <c r="G31" s="31" t="s">
        <v>13</v>
      </c>
    </row>
    <row r="32" spans="1:7" x14ac:dyDescent="0.25">
      <c r="A32" s="27" t="s">
        <v>8</v>
      </c>
      <c r="B32" s="28">
        <v>43492</v>
      </c>
      <c r="C32" s="27" t="s">
        <v>19</v>
      </c>
      <c r="D32" s="29">
        <v>5447</v>
      </c>
      <c r="E32" s="30">
        <v>9069</v>
      </c>
      <c r="F32" s="27" t="s">
        <v>15</v>
      </c>
      <c r="G32" s="31" t="s">
        <v>11</v>
      </c>
    </row>
    <row r="33" spans="1:7" x14ac:dyDescent="0.25">
      <c r="A33" s="27" t="s">
        <v>8</v>
      </c>
      <c r="B33" s="28">
        <v>43492</v>
      </c>
      <c r="C33" s="27" t="s">
        <v>9</v>
      </c>
      <c r="D33" s="29">
        <v>5010</v>
      </c>
      <c r="E33" s="30">
        <v>3030</v>
      </c>
      <c r="F33" s="27" t="s">
        <v>10</v>
      </c>
      <c r="G33" s="31" t="s">
        <v>13</v>
      </c>
    </row>
    <row r="34" spans="1:7" x14ac:dyDescent="0.25">
      <c r="A34" s="27" t="s">
        <v>12</v>
      </c>
      <c r="B34" s="28">
        <v>43497</v>
      </c>
      <c r="C34" s="27" t="s">
        <v>9</v>
      </c>
      <c r="D34" s="29">
        <v>5720</v>
      </c>
      <c r="E34" s="30">
        <v>5585</v>
      </c>
      <c r="F34" s="27" t="s">
        <v>15</v>
      </c>
      <c r="G34" s="31" t="s">
        <v>11</v>
      </c>
    </row>
    <row r="35" spans="1:7" x14ac:dyDescent="0.25">
      <c r="A35" s="27" t="s">
        <v>8</v>
      </c>
      <c r="B35" s="28">
        <v>43497</v>
      </c>
      <c r="C35" s="27" t="s">
        <v>14</v>
      </c>
      <c r="D35" s="29">
        <v>1647</v>
      </c>
      <c r="E35" s="30">
        <v>3515</v>
      </c>
      <c r="F35" s="27" t="s">
        <v>10</v>
      </c>
      <c r="G35" s="31" t="s">
        <v>11</v>
      </c>
    </row>
    <row r="36" spans="1:7" x14ac:dyDescent="0.25">
      <c r="A36" s="27" t="s">
        <v>8</v>
      </c>
      <c r="B36" s="28">
        <v>43500</v>
      </c>
      <c r="C36" s="27" t="s">
        <v>17</v>
      </c>
      <c r="D36" s="29">
        <v>8751</v>
      </c>
      <c r="E36" s="30">
        <v>1773</v>
      </c>
      <c r="F36" s="27" t="s">
        <v>10</v>
      </c>
      <c r="G36" s="31" t="s">
        <v>18</v>
      </c>
    </row>
    <row r="37" spans="1:7" x14ac:dyDescent="0.25">
      <c r="A37" s="27" t="s">
        <v>12</v>
      </c>
      <c r="B37" s="28">
        <v>43501</v>
      </c>
      <c r="C37" s="27" t="s">
        <v>19</v>
      </c>
      <c r="D37" s="29">
        <v>4923</v>
      </c>
      <c r="E37" s="30">
        <v>8160</v>
      </c>
      <c r="F37" s="27" t="s">
        <v>15</v>
      </c>
      <c r="G37" s="31" t="s">
        <v>16</v>
      </c>
    </row>
    <row r="38" spans="1:7" x14ac:dyDescent="0.25">
      <c r="A38" s="27" t="s">
        <v>8</v>
      </c>
      <c r="B38" s="28">
        <v>43501</v>
      </c>
      <c r="C38" s="27" t="s">
        <v>9</v>
      </c>
      <c r="D38" s="29">
        <v>5496</v>
      </c>
      <c r="E38" s="30">
        <v>6740</v>
      </c>
      <c r="F38" s="27" t="s">
        <v>15</v>
      </c>
      <c r="G38" s="31" t="s">
        <v>13</v>
      </c>
    </row>
    <row r="39" spans="1:7" x14ac:dyDescent="0.25">
      <c r="A39" s="27" t="s">
        <v>8</v>
      </c>
      <c r="B39" s="28">
        <v>43502</v>
      </c>
      <c r="C39" s="27" t="s">
        <v>14</v>
      </c>
      <c r="D39" s="29">
        <v>6028</v>
      </c>
      <c r="E39" s="30">
        <v>9957</v>
      </c>
      <c r="F39" s="27" t="s">
        <v>10</v>
      </c>
      <c r="G39" s="31" t="s">
        <v>11</v>
      </c>
    </row>
    <row r="40" spans="1:7" x14ac:dyDescent="0.25">
      <c r="A40" s="27" t="s">
        <v>12</v>
      </c>
      <c r="B40" s="28">
        <v>43502</v>
      </c>
      <c r="C40" s="27" t="s">
        <v>9</v>
      </c>
      <c r="D40" s="29">
        <v>3920</v>
      </c>
      <c r="E40" s="30">
        <v>5408</v>
      </c>
      <c r="F40" s="27" t="s">
        <v>10</v>
      </c>
      <c r="G40" s="31" t="s">
        <v>11</v>
      </c>
    </row>
    <row r="41" spans="1:7" x14ac:dyDescent="0.25">
      <c r="A41" s="27" t="s">
        <v>8</v>
      </c>
      <c r="B41" s="28">
        <v>43503</v>
      </c>
      <c r="C41" s="27" t="s">
        <v>14</v>
      </c>
      <c r="D41" s="29">
        <v>7029</v>
      </c>
      <c r="E41" s="30">
        <v>6853</v>
      </c>
      <c r="F41" s="27" t="s">
        <v>15</v>
      </c>
      <c r="G41" s="31" t="s">
        <v>16</v>
      </c>
    </row>
    <row r="42" spans="1:7" x14ac:dyDescent="0.25">
      <c r="A42" s="27" t="s">
        <v>8</v>
      </c>
      <c r="B42" s="28">
        <v>43506</v>
      </c>
      <c r="C42" s="27" t="s">
        <v>19</v>
      </c>
      <c r="D42" s="29">
        <v>5575</v>
      </c>
      <c r="E42" s="30">
        <v>9970</v>
      </c>
      <c r="F42" s="27" t="s">
        <v>15</v>
      </c>
      <c r="G42" s="31" t="s">
        <v>11</v>
      </c>
    </row>
    <row r="43" spans="1:7" x14ac:dyDescent="0.25">
      <c r="A43" s="27" t="s">
        <v>12</v>
      </c>
      <c r="B43" s="28">
        <v>43506</v>
      </c>
      <c r="C43" s="27" t="s">
        <v>14</v>
      </c>
      <c r="D43" s="29">
        <v>7347</v>
      </c>
      <c r="E43" s="30">
        <v>5881</v>
      </c>
      <c r="F43" s="27" t="s">
        <v>15</v>
      </c>
      <c r="G43" s="31" t="s">
        <v>16</v>
      </c>
    </row>
    <row r="44" spans="1:7" x14ac:dyDescent="0.25">
      <c r="A44" s="27" t="s">
        <v>8</v>
      </c>
      <c r="B44" s="28">
        <v>43507</v>
      </c>
      <c r="C44" s="27" t="s">
        <v>9</v>
      </c>
      <c r="D44" s="29">
        <v>8076</v>
      </c>
      <c r="E44" s="30">
        <v>3670</v>
      </c>
      <c r="F44" s="27" t="s">
        <v>15</v>
      </c>
      <c r="G44" s="31" t="s">
        <v>16</v>
      </c>
    </row>
    <row r="45" spans="1:7" x14ac:dyDescent="0.25">
      <c r="A45" s="27" t="s">
        <v>12</v>
      </c>
      <c r="B45" s="28">
        <v>43507</v>
      </c>
      <c r="C45" s="27" t="s">
        <v>17</v>
      </c>
      <c r="D45" s="29">
        <v>1361</v>
      </c>
      <c r="E45" s="30">
        <v>1824</v>
      </c>
      <c r="F45" s="27" t="s">
        <v>15</v>
      </c>
      <c r="G45" s="31" t="s">
        <v>16</v>
      </c>
    </row>
    <row r="46" spans="1:7" x14ac:dyDescent="0.25">
      <c r="A46" s="27" t="s">
        <v>8</v>
      </c>
      <c r="B46" s="28">
        <v>43508</v>
      </c>
      <c r="C46" s="27" t="s">
        <v>19</v>
      </c>
      <c r="D46" s="29">
        <v>479</v>
      </c>
      <c r="E46" s="30">
        <v>5580</v>
      </c>
      <c r="F46" s="27" t="s">
        <v>10</v>
      </c>
      <c r="G46" s="31" t="s">
        <v>18</v>
      </c>
    </row>
    <row r="47" spans="1:7" x14ac:dyDescent="0.25">
      <c r="A47" s="27" t="s">
        <v>8</v>
      </c>
      <c r="B47" s="28">
        <v>43509</v>
      </c>
      <c r="C47" s="27" t="s">
        <v>14</v>
      </c>
      <c r="D47" s="29">
        <v>4873</v>
      </c>
      <c r="E47" s="30">
        <v>2730</v>
      </c>
      <c r="F47" s="27" t="s">
        <v>10</v>
      </c>
      <c r="G47" s="31" t="s">
        <v>13</v>
      </c>
    </row>
    <row r="48" spans="1:7" x14ac:dyDescent="0.25">
      <c r="A48" s="27" t="s">
        <v>12</v>
      </c>
      <c r="B48" s="28">
        <v>43509</v>
      </c>
      <c r="C48" s="27" t="s">
        <v>9</v>
      </c>
      <c r="D48" s="29">
        <v>2956</v>
      </c>
      <c r="E48" s="30">
        <v>1242</v>
      </c>
      <c r="F48" s="27" t="s">
        <v>10</v>
      </c>
      <c r="G48" s="31" t="s">
        <v>18</v>
      </c>
    </row>
    <row r="49" spans="1:7" x14ac:dyDescent="0.25">
      <c r="A49" s="27" t="s">
        <v>8</v>
      </c>
      <c r="B49" s="28">
        <v>43510</v>
      </c>
      <c r="C49" s="27" t="s">
        <v>14</v>
      </c>
      <c r="D49" s="29">
        <v>4448</v>
      </c>
      <c r="E49" s="30">
        <v>3833</v>
      </c>
      <c r="F49" s="27" t="s">
        <v>10</v>
      </c>
      <c r="G49" s="31" t="s">
        <v>13</v>
      </c>
    </row>
    <row r="50" spans="1:7" x14ac:dyDescent="0.25">
      <c r="A50" s="27" t="s">
        <v>12</v>
      </c>
      <c r="B50" s="28">
        <v>43511</v>
      </c>
      <c r="C50" s="27" t="s">
        <v>14</v>
      </c>
      <c r="D50" s="29">
        <v>1559</v>
      </c>
      <c r="E50" s="30">
        <v>9265</v>
      </c>
      <c r="F50" s="27" t="s">
        <v>15</v>
      </c>
      <c r="G50" s="31" t="s">
        <v>11</v>
      </c>
    </row>
    <row r="51" spans="1:7" x14ac:dyDescent="0.25">
      <c r="A51" s="27" t="s">
        <v>12</v>
      </c>
      <c r="B51" s="28">
        <v>43513</v>
      </c>
      <c r="C51" s="27" t="s">
        <v>14</v>
      </c>
      <c r="D51" s="29">
        <v>7047</v>
      </c>
      <c r="E51" s="30">
        <v>9888</v>
      </c>
      <c r="F51" s="27" t="s">
        <v>15</v>
      </c>
      <c r="G51" s="31" t="s">
        <v>18</v>
      </c>
    </row>
    <row r="52" spans="1:7" x14ac:dyDescent="0.25">
      <c r="A52" s="27" t="s">
        <v>8</v>
      </c>
      <c r="B52" s="28">
        <v>43513</v>
      </c>
      <c r="C52" s="27" t="s">
        <v>9</v>
      </c>
      <c r="D52" s="29">
        <v>4953</v>
      </c>
      <c r="E52" s="30">
        <v>5889</v>
      </c>
      <c r="F52" s="27" t="s">
        <v>10</v>
      </c>
      <c r="G52" s="31" t="s">
        <v>18</v>
      </c>
    </row>
    <row r="53" spans="1:7" x14ac:dyDescent="0.25">
      <c r="A53" s="27" t="s">
        <v>8</v>
      </c>
      <c r="B53" s="28">
        <v>43513</v>
      </c>
      <c r="C53" s="27" t="s">
        <v>9</v>
      </c>
      <c r="D53" s="29">
        <v>3338</v>
      </c>
      <c r="E53" s="30">
        <v>1695</v>
      </c>
      <c r="F53" s="27" t="s">
        <v>15</v>
      </c>
      <c r="G53" s="31" t="s">
        <v>18</v>
      </c>
    </row>
    <row r="54" spans="1:7" x14ac:dyDescent="0.25">
      <c r="A54" s="27" t="s">
        <v>8</v>
      </c>
      <c r="B54" s="28">
        <v>43516</v>
      </c>
      <c r="C54" s="27" t="s">
        <v>9</v>
      </c>
      <c r="D54" s="29">
        <v>9614</v>
      </c>
      <c r="E54" s="30">
        <v>4248</v>
      </c>
      <c r="F54" s="27" t="s">
        <v>15</v>
      </c>
      <c r="G54" s="31" t="s">
        <v>11</v>
      </c>
    </row>
    <row r="55" spans="1:7" x14ac:dyDescent="0.25">
      <c r="A55" s="27" t="s">
        <v>12</v>
      </c>
      <c r="B55" s="28">
        <v>43517</v>
      </c>
      <c r="C55" s="27" t="s">
        <v>17</v>
      </c>
      <c r="D55" s="29">
        <v>7191</v>
      </c>
      <c r="E55" s="30">
        <v>2226</v>
      </c>
      <c r="F55" s="27" t="s">
        <v>15</v>
      </c>
      <c r="G55" s="31" t="s">
        <v>13</v>
      </c>
    </row>
    <row r="56" spans="1:7" x14ac:dyDescent="0.25">
      <c r="A56" s="27" t="s">
        <v>12</v>
      </c>
      <c r="B56" s="28">
        <v>43518</v>
      </c>
      <c r="C56" s="27" t="s">
        <v>9</v>
      </c>
      <c r="D56" s="29">
        <v>668</v>
      </c>
      <c r="E56" s="30">
        <v>3448</v>
      </c>
      <c r="F56" s="27" t="s">
        <v>15</v>
      </c>
      <c r="G56" s="31" t="s">
        <v>13</v>
      </c>
    </row>
    <row r="57" spans="1:7" x14ac:dyDescent="0.25">
      <c r="A57" s="27" t="s">
        <v>12</v>
      </c>
      <c r="B57" s="28">
        <v>43518</v>
      </c>
      <c r="C57" s="27" t="s">
        <v>9</v>
      </c>
      <c r="D57" s="29">
        <v>8670</v>
      </c>
      <c r="E57" s="30">
        <v>2891</v>
      </c>
      <c r="F57" s="27" t="s">
        <v>10</v>
      </c>
      <c r="G57" s="31" t="s">
        <v>13</v>
      </c>
    </row>
    <row r="58" spans="1:7" x14ac:dyDescent="0.25">
      <c r="A58" s="27" t="s">
        <v>8</v>
      </c>
      <c r="B58" s="28">
        <v>43520</v>
      </c>
      <c r="C58" s="27" t="s">
        <v>14</v>
      </c>
      <c r="D58" s="29">
        <v>9082</v>
      </c>
      <c r="E58" s="30">
        <v>8966</v>
      </c>
      <c r="F58" s="27" t="s">
        <v>15</v>
      </c>
      <c r="G58" s="31" t="s">
        <v>16</v>
      </c>
    </row>
    <row r="59" spans="1:7" x14ac:dyDescent="0.25">
      <c r="A59" s="27" t="s">
        <v>8</v>
      </c>
      <c r="B59" s="28">
        <v>43520</v>
      </c>
      <c r="C59" s="27" t="s">
        <v>14</v>
      </c>
      <c r="D59" s="29">
        <v>8516</v>
      </c>
      <c r="E59" s="30">
        <v>5954</v>
      </c>
      <c r="F59" s="27" t="s">
        <v>15</v>
      </c>
      <c r="G59" s="31" t="s">
        <v>18</v>
      </c>
    </row>
    <row r="60" spans="1:7" x14ac:dyDescent="0.25">
      <c r="A60" s="27" t="s">
        <v>12</v>
      </c>
      <c r="B60" s="28">
        <v>43520</v>
      </c>
      <c r="C60" s="27" t="s">
        <v>14</v>
      </c>
      <c r="D60" s="29">
        <v>2686</v>
      </c>
      <c r="E60" s="30">
        <v>5611</v>
      </c>
      <c r="F60" s="27" t="s">
        <v>15</v>
      </c>
      <c r="G60" s="31" t="s">
        <v>18</v>
      </c>
    </row>
    <row r="61" spans="1:7" x14ac:dyDescent="0.25">
      <c r="B61" s="11"/>
    </row>
    <row r="62" spans="1:7" x14ac:dyDescent="0.25">
      <c r="B62" s="11"/>
    </row>
    <row r="63" spans="1:7" x14ac:dyDescent="0.25">
      <c r="B63" s="11"/>
    </row>
    <row r="64" spans="1:7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  <row r="74" spans="2:2" x14ac:dyDescent="0.25">
      <c r="B74" s="11"/>
    </row>
    <row r="75" spans="2:2" x14ac:dyDescent="0.25">
      <c r="B75" s="11"/>
    </row>
    <row r="76" spans="2:2" x14ac:dyDescent="0.25">
      <c r="B76" s="11"/>
    </row>
    <row r="77" spans="2:2" x14ac:dyDescent="0.25">
      <c r="B77" s="11"/>
    </row>
    <row r="78" spans="2:2" x14ac:dyDescent="0.25">
      <c r="B78" s="11"/>
    </row>
    <row r="79" spans="2:2" x14ac:dyDescent="0.25">
      <c r="B79" s="11"/>
    </row>
    <row r="80" spans="2:2" x14ac:dyDescent="0.25">
      <c r="B80" s="11"/>
    </row>
    <row r="81" spans="2:2" x14ac:dyDescent="0.25">
      <c r="B81" s="11"/>
    </row>
    <row r="82" spans="2:2" x14ac:dyDescent="0.25">
      <c r="B82" s="11"/>
    </row>
    <row r="83" spans="2:2" x14ac:dyDescent="0.25">
      <c r="B83" s="11"/>
    </row>
    <row r="84" spans="2:2" x14ac:dyDescent="0.25">
      <c r="B84" s="11"/>
    </row>
    <row r="85" spans="2:2" x14ac:dyDescent="0.25">
      <c r="B85" s="11"/>
    </row>
    <row r="86" spans="2:2" x14ac:dyDescent="0.25">
      <c r="B86" s="11"/>
    </row>
    <row r="87" spans="2:2" x14ac:dyDescent="0.25">
      <c r="B87" s="11"/>
    </row>
    <row r="88" spans="2:2" x14ac:dyDescent="0.25">
      <c r="B88" s="11"/>
    </row>
    <row r="89" spans="2:2" x14ac:dyDescent="0.25">
      <c r="B89" s="11"/>
    </row>
    <row r="90" spans="2:2" x14ac:dyDescent="0.25">
      <c r="B90" s="11"/>
    </row>
    <row r="91" spans="2:2" x14ac:dyDescent="0.25">
      <c r="B91" s="11"/>
    </row>
    <row r="92" spans="2:2" x14ac:dyDescent="0.25">
      <c r="B92" s="11"/>
    </row>
    <row r="93" spans="2:2" x14ac:dyDescent="0.25">
      <c r="B93" s="11"/>
    </row>
    <row r="94" spans="2:2" x14ac:dyDescent="0.25">
      <c r="B94" s="11"/>
    </row>
    <row r="95" spans="2:2" x14ac:dyDescent="0.25">
      <c r="B95" s="11"/>
    </row>
    <row r="96" spans="2:2" x14ac:dyDescent="0.25">
      <c r="B96" s="11"/>
    </row>
    <row r="97" spans="2:2" x14ac:dyDescent="0.25">
      <c r="B97" s="11"/>
    </row>
    <row r="98" spans="2:2" x14ac:dyDescent="0.25">
      <c r="B98" s="11"/>
    </row>
    <row r="99" spans="2:2" x14ac:dyDescent="0.25">
      <c r="B99" s="11"/>
    </row>
    <row r="100" spans="2:2" x14ac:dyDescent="0.25">
      <c r="B100" s="11"/>
    </row>
    <row r="101" spans="2:2" x14ac:dyDescent="0.25">
      <c r="B101" s="11"/>
    </row>
    <row r="102" spans="2:2" x14ac:dyDescent="0.25">
      <c r="B102" s="11"/>
    </row>
    <row r="103" spans="2:2" x14ac:dyDescent="0.25">
      <c r="B103" s="11"/>
    </row>
    <row r="104" spans="2:2" x14ac:dyDescent="0.25">
      <c r="B104" s="11"/>
    </row>
    <row r="105" spans="2:2" x14ac:dyDescent="0.25">
      <c r="B105" s="11"/>
    </row>
    <row r="106" spans="2:2" x14ac:dyDescent="0.25">
      <c r="B106" s="11"/>
    </row>
    <row r="107" spans="2:2" x14ac:dyDescent="0.25">
      <c r="B107" s="11"/>
    </row>
    <row r="108" spans="2:2" x14ac:dyDescent="0.25">
      <c r="B108" s="11"/>
    </row>
    <row r="109" spans="2:2" x14ac:dyDescent="0.25">
      <c r="B109" s="11"/>
    </row>
    <row r="110" spans="2:2" x14ac:dyDescent="0.25">
      <c r="B110" s="11"/>
    </row>
    <row r="111" spans="2:2" x14ac:dyDescent="0.25">
      <c r="B111" s="11"/>
    </row>
    <row r="112" spans="2:2" x14ac:dyDescent="0.25">
      <c r="B112" s="11"/>
    </row>
    <row r="113" spans="2:2" x14ac:dyDescent="0.25">
      <c r="B113" s="11"/>
    </row>
    <row r="114" spans="2:2" x14ac:dyDescent="0.25">
      <c r="B114" s="11"/>
    </row>
    <row r="115" spans="2:2" x14ac:dyDescent="0.25">
      <c r="B115" s="11"/>
    </row>
    <row r="116" spans="2:2" x14ac:dyDescent="0.25">
      <c r="B116" s="11"/>
    </row>
    <row r="117" spans="2:2" x14ac:dyDescent="0.25">
      <c r="B117" s="11"/>
    </row>
    <row r="118" spans="2:2" x14ac:dyDescent="0.25">
      <c r="B118" s="11"/>
    </row>
    <row r="119" spans="2:2" x14ac:dyDescent="0.25">
      <c r="B119" s="11"/>
    </row>
    <row r="120" spans="2:2" x14ac:dyDescent="0.25">
      <c r="B120" s="11"/>
    </row>
    <row r="121" spans="2:2" x14ac:dyDescent="0.25">
      <c r="B121" s="11"/>
    </row>
    <row r="122" spans="2:2" x14ac:dyDescent="0.25">
      <c r="B122" s="11"/>
    </row>
    <row r="123" spans="2:2" x14ac:dyDescent="0.25">
      <c r="B123" s="11"/>
    </row>
    <row r="124" spans="2:2" x14ac:dyDescent="0.25">
      <c r="B124" s="11"/>
    </row>
    <row r="125" spans="2:2" x14ac:dyDescent="0.25">
      <c r="B125" s="11"/>
    </row>
    <row r="126" spans="2:2" x14ac:dyDescent="0.25">
      <c r="B126" s="11"/>
    </row>
    <row r="127" spans="2:2" x14ac:dyDescent="0.25">
      <c r="B127" s="11"/>
    </row>
    <row r="128" spans="2:2" x14ac:dyDescent="0.25">
      <c r="B128" s="11"/>
    </row>
    <row r="129" spans="2:2" x14ac:dyDescent="0.25">
      <c r="B129" s="11"/>
    </row>
    <row r="130" spans="2:2" x14ac:dyDescent="0.25">
      <c r="B130" s="11"/>
    </row>
    <row r="131" spans="2:2" x14ac:dyDescent="0.25">
      <c r="B131" s="11"/>
    </row>
    <row r="132" spans="2:2" x14ac:dyDescent="0.25">
      <c r="B132" s="11"/>
    </row>
    <row r="133" spans="2:2" x14ac:dyDescent="0.25">
      <c r="B133" s="11"/>
    </row>
    <row r="134" spans="2:2" x14ac:dyDescent="0.25">
      <c r="B134" s="11"/>
    </row>
    <row r="135" spans="2:2" x14ac:dyDescent="0.25">
      <c r="B135" s="11"/>
    </row>
    <row r="136" spans="2:2" x14ac:dyDescent="0.25">
      <c r="B136" s="11"/>
    </row>
    <row r="137" spans="2:2" x14ac:dyDescent="0.25">
      <c r="B137" s="11"/>
    </row>
    <row r="138" spans="2:2" x14ac:dyDescent="0.25">
      <c r="B138" s="11"/>
    </row>
    <row r="139" spans="2:2" x14ac:dyDescent="0.25">
      <c r="B139" s="11"/>
    </row>
    <row r="140" spans="2:2" x14ac:dyDescent="0.25">
      <c r="B140" s="11"/>
    </row>
    <row r="141" spans="2:2" x14ac:dyDescent="0.25">
      <c r="B141" s="11"/>
    </row>
    <row r="142" spans="2:2" x14ac:dyDescent="0.25">
      <c r="B142" s="11"/>
    </row>
    <row r="143" spans="2:2" x14ac:dyDescent="0.25">
      <c r="B143" s="11"/>
    </row>
    <row r="144" spans="2:2" x14ac:dyDescent="0.25">
      <c r="B144" s="11"/>
    </row>
    <row r="145" spans="2:2" x14ac:dyDescent="0.25">
      <c r="B145" s="11"/>
    </row>
    <row r="146" spans="2:2" x14ac:dyDescent="0.25">
      <c r="B146" s="11"/>
    </row>
    <row r="147" spans="2:2" x14ac:dyDescent="0.25">
      <c r="B147" s="11"/>
    </row>
    <row r="148" spans="2:2" x14ac:dyDescent="0.25">
      <c r="B148" s="11"/>
    </row>
    <row r="149" spans="2:2" x14ac:dyDescent="0.25">
      <c r="B149" s="11"/>
    </row>
    <row r="150" spans="2:2" x14ac:dyDescent="0.25">
      <c r="B150" s="11"/>
    </row>
    <row r="151" spans="2:2" x14ac:dyDescent="0.25">
      <c r="B151" s="11"/>
    </row>
    <row r="152" spans="2:2" x14ac:dyDescent="0.25">
      <c r="B152" s="11"/>
    </row>
    <row r="153" spans="2:2" x14ac:dyDescent="0.25">
      <c r="B153" s="11"/>
    </row>
    <row r="154" spans="2:2" x14ac:dyDescent="0.25">
      <c r="B154" s="11"/>
    </row>
    <row r="155" spans="2:2" x14ac:dyDescent="0.25">
      <c r="B155" s="11"/>
    </row>
    <row r="156" spans="2:2" x14ac:dyDescent="0.25">
      <c r="B156" s="11"/>
    </row>
    <row r="157" spans="2:2" x14ac:dyDescent="0.25">
      <c r="B157" s="11"/>
    </row>
    <row r="158" spans="2:2" x14ac:dyDescent="0.25">
      <c r="B158" s="11"/>
    </row>
    <row r="159" spans="2:2" x14ac:dyDescent="0.25">
      <c r="B159" s="11"/>
    </row>
    <row r="160" spans="2:2" x14ac:dyDescent="0.25">
      <c r="B160" s="11"/>
    </row>
    <row r="161" spans="2:2" x14ac:dyDescent="0.25">
      <c r="B161" s="11"/>
    </row>
    <row r="162" spans="2:2" x14ac:dyDescent="0.25">
      <c r="B162" s="11"/>
    </row>
    <row r="163" spans="2:2" x14ac:dyDescent="0.25">
      <c r="B163" s="11"/>
    </row>
    <row r="164" spans="2:2" x14ac:dyDescent="0.25">
      <c r="B164" s="11"/>
    </row>
    <row r="165" spans="2:2" x14ac:dyDescent="0.25">
      <c r="B165" s="11"/>
    </row>
    <row r="166" spans="2:2" x14ac:dyDescent="0.25">
      <c r="B166" s="11"/>
    </row>
    <row r="167" spans="2:2" x14ac:dyDescent="0.25">
      <c r="B167" s="11"/>
    </row>
    <row r="168" spans="2:2" x14ac:dyDescent="0.25">
      <c r="B168" s="11"/>
    </row>
    <row r="169" spans="2:2" x14ac:dyDescent="0.25">
      <c r="B169" s="11"/>
    </row>
    <row r="170" spans="2:2" x14ac:dyDescent="0.25">
      <c r="B170" s="11"/>
    </row>
    <row r="171" spans="2:2" x14ac:dyDescent="0.25">
      <c r="B171" s="11"/>
    </row>
    <row r="172" spans="2:2" x14ac:dyDescent="0.25">
      <c r="B172" s="11"/>
    </row>
    <row r="173" spans="2:2" x14ac:dyDescent="0.25">
      <c r="B173" s="11"/>
    </row>
    <row r="174" spans="2:2" x14ac:dyDescent="0.25">
      <c r="B174" s="11"/>
    </row>
    <row r="175" spans="2:2" x14ac:dyDescent="0.25">
      <c r="B175" s="11"/>
    </row>
    <row r="176" spans="2:2" x14ac:dyDescent="0.25">
      <c r="B176" s="11"/>
    </row>
    <row r="177" spans="2:2" x14ac:dyDescent="0.25">
      <c r="B177" s="11"/>
    </row>
    <row r="178" spans="2:2" x14ac:dyDescent="0.25">
      <c r="B178" s="11"/>
    </row>
    <row r="179" spans="2:2" x14ac:dyDescent="0.25">
      <c r="B179" s="11"/>
    </row>
    <row r="180" spans="2:2" x14ac:dyDescent="0.25">
      <c r="B180" s="11"/>
    </row>
    <row r="181" spans="2:2" x14ac:dyDescent="0.25">
      <c r="B181" s="11"/>
    </row>
    <row r="182" spans="2:2" x14ac:dyDescent="0.25">
      <c r="B182" s="11"/>
    </row>
    <row r="183" spans="2:2" x14ac:dyDescent="0.25">
      <c r="B183" s="11"/>
    </row>
    <row r="184" spans="2:2" x14ac:dyDescent="0.25">
      <c r="B184" s="11"/>
    </row>
    <row r="185" spans="2:2" x14ac:dyDescent="0.25">
      <c r="B185" s="11"/>
    </row>
    <row r="186" spans="2:2" x14ac:dyDescent="0.25">
      <c r="B186" s="11"/>
    </row>
    <row r="187" spans="2:2" x14ac:dyDescent="0.25">
      <c r="B187" s="11"/>
    </row>
    <row r="188" spans="2:2" x14ac:dyDescent="0.25">
      <c r="B188" s="11"/>
    </row>
    <row r="189" spans="2:2" x14ac:dyDescent="0.25">
      <c r="B189" s="11"/>
    </row>
    <row r="190" spans="2:2" x14ac:dyDescent="0.25">
      <c r="B190" s="11"/>
    </row>
    <row r="191" spans="2:2" x14ac:dyDescent="0.25">
      <c r="B191" s="11"/>
    </row>
    <row r="192" spans="2:2" x14ac:dyDescent="0.25">
      <c r="B192" s="11"/>
    </row>
    <row r="193" spans="2:2" x14ac:dyDescent="0.25">
      <c r="B193" s="11"/>
    </row>
    <row r="194" spans="2:2" x14ac:dyDescent="0.25">
      <c r="B194" s="11"/>
    </row>
    <row r="195" spans="2:2" x14ac:dyDescent="0.25">
      <c r="B195" s="11"/>
    </row>
    <row r="196" spans="2:2" x14ac:dyDescent="0.25">
      <c r="B196" s="11"/>
    </row>
    <row r="197" spans="2:2" x14ac:dyDescent="0.25">
      <c r="B197" s="11"/>
    </row>
    <row r="198" spans="2:2" x14ac:dyDescent="0.25">
      <c r="B198" s="11"/>
    </row>
    <row r="199" spans="2:2" x14ac:dyDescent="0.25">
      <c r="B199" s="11"/>
    </row>
    <row r="200" spans="2:2" x14ac:dyDescent="0.25">
      <c r="B200" s="11"/>
    </row>
    <row r="201" spans="2:2" x14ac:dyDescent="0.25">
      <c r="B201" s="11"/>
    </row>
    <row r="202" spans="2:2" x14ac:dyDescent="0.25">
      <c r="B202" s="11"/>
    </row>
    <row r="203" spans="2:2" x14ac:dyDescent="0.25">
      <c r="B203" s="11"/>
    </row>
    <row r="204" spans="2:2" x14ac:dyDescent="0.25">
      <c r="B204" s="11"/>
    </row>
    <row r="205" spans="2:2" x14ac:dyDescent="0.25">
      <c r="B205" s="11"/>
    </row>
    <row r="206" spans="2:2" x14ac:dyDescent="0.25">
      <c r="B206" s="11"/>
    </row>
    <row r="207" spans="2:2" x14ac:dyDescent="0.25">
      <c r="B207" s="11"/>
    </row>
    <row r="208" spans="2:2" x14ac:dyDescent="0.25">
      <c r="B208" s="11"/>
    </row>
    <row r="209" spans="2:2" x14ac:dyDescent="0.25">
      <c r="B209" s="11"/>
    </row>
    <row r="210" spans="2:2" x14ac:dyDescent="0.25">
      <c r="B210" s="11"/>
    </row>
    <row r="211" spans="2:2" x14ac:dyDescent="0.25">
      <c r="B211" s="11"/>
    </row>
    <row r="212" spans="2:2" x14ac:dyDescent="0.25">
      <c r="B212" s="11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B687F-B2BE-4101-A156-481CE9FA50F5}">
  <dimension ref="A1:G212"/>
  <sheetViews>
    <sheetView tabSelected="1" zoomScaleNormal="100" workbookViewId="0">
      <selection activeCell="J20" sqref="J20"/>
    </sheetView>
  </sheetViews>
  <sheetFormatPr baseColWidth="10" defaultRowHeight="15" x14ac:dyDescent="0.25"/>
  <cols>
    <col min="1" max="1" width="10.42578125" customWidth="1"/>
    <col min="2" max="2" width="12" style="15" customWidth="1"/>
    <col min="3" max="3" width="18.140625" customWidth="1"/>
    <col min="4" max="4" width="10.85546875" style="12" customWidth="1"/>
    <col min="5" max="5" width="12.5703125" style="13" customWidth="1"/>
    <col min="6" max="6" width="12.140625" customWidth="1"/>
    <col min="7" max="7" width="9.5703125" style="14" customWidth="1"/>
  </cols>
  <sheetData>
    <row r="1" spans="1:7" ht="36" customHeight="1" x14ac:dyDescent="0.25">
      <c r="A1" s="32" t="s">
        <v>0</v>
      </c>
      <c r="B1" s="32"/>
      <c r="C1" s="32"/>
      <c r="D1" s="32"/>
      <c r="E1" s="32"/>
      <c r="F1" s="32"/>
      <c r="G1" s="32"/>
    </row>
    <row r="2" spans="1:7" s="5" customFormat="1" ht="24" customHeight="1" x14ac:dyDescent="0.25">
      <c r="A2" s="33" t="s">
        <v>1</v>
      </c>
      <c r="B2" s="34" t="s">
        <v>2</v>
      </c>
      <c r="C2" s="35" t="s">
        <v>3</v>
      </c>
      <c r="D2" s="36" t="s">
        <v>4</v>
      </c>
      <c r="E2" s="37" t="s">
        <v>5</v>
      </c>
      <c r="F2" s="35" t="s">
        <v>6</v>
      </c>
      <c r="G2" s="38" t="s">
        <v>7</v>
      </c>
    </row>
    <row r="3" spans="1:7" x14ac:dyDescent="0.25">
      <c r="A3" s="27" t="s">
        <v>8</v>
      </c>
      <c r="B3" s="28">
        <v>43467</v>
      </c>
      <c r="C3" s="27" t="s">
        <v>9</v>
      </c>
      <c r="D3" s="29">
        <v>3075</v>
      </c>
      <c r="E3" s="30">
        <v>3216</v>
      </c>
      <c r="F3" s="27" t="s">
        <v>10</v>
      </c>
      <c r="G3" s="31" t="s">
        <v>11</v>
      </c>
    </row>
    <row r="4" spans="1:7" x14ac:dyDescent="0.25">
      <c r="A4" s="27" t="s">
        <v>12</v>
      </c>
      <c r="B4" s="28">
        <v>43468</v>
      </c>
      <c r="C4" s="27" t="s">
        <v>9</v>
      </c>
      <c r="D4" s="29">
        <v>797</v>
      </c>
      <c r="E4" s="30">
        <v>3868</v>
      </c>
      <c r="F4" s="27" t="s">
        <v>10</v>
      </c>
      <c r="G4" s="31" t="s">
        <v>13</v>
      </c>
    </row>
    <row r="5" spans="1:7" x14ac:dyDescent="0.25">
      <c r="A5" s="27" t="s">
        <v>8</v>
      </c>
      <c r="B5" s="28">
        <v>43469</v>
      </c>
      <c r="C5" s="27" t="s">
        <v>14</v>
      </c>
      <c r="D5" s="29">
        <v>3947</v>
      </c>
      <c r="E5" s="30">
        <v>9132</v>
      </c>
      <c r="F5" s="27" t="s">
        <v>15</v>
      </c>
      <c r="G5" s="31" t="s">
        <v>16</v>
      </c>
    </row>
    <row r="6" spans="1:7" x14ac:dyDescent="0.25">
      <c r="A6" s="27" t="s">
        <v>8</v>
      </c>
      <c r="B6" s="28">
        <v>43469</v>
      </c>
      <c r="C6" s="27" t="s">
        <v>9</v>
      </c>
      <c r="D6" s="29">
        <v>2420</v>
      </c>
      <c r="E6" s="30">
        <v>4873</v>
      </c>
      <c r="F6" s="27" t="s">
        <v>10</v>
      </c>
      <c r="G6" s="31" t="s">
        <v>16</v>
      </c>
    </row>
    <row r="7" spans="1:7" x14ac:dyDescent="0.25">
      <c r="A7" s="27" t="s">
        <v>12</v>
      </c>
      <c r="B7" s="28">
        <v>43469</v>
      </c>
      <c r="C7" s="27" t="s">
        <v>17</v>
      </c>
      <c r="D7" s="29">
        <v>2666</v>
      </c>
      <c r="E7" s="30">
        <v>1744</v>
      </c>
      <c r="F7" s="27" t="s">
        <v>10</v>
      </c>
      <c r="G7" s="31" t="s">
        <v>18</v>
      </c>
    </row>
    <row r="8" spans="1:7" x14ac:dyDescent="0.25">
      <c r="A8" s="27" t="s">
        <v>12</v>
      </c>
      <c r="B8" s="28">
        <v>43472</v>
      </c>
      <c r="C8" s="27" t="s">
        <v>14</v>
      </c>
      <c r="D8" s="29">
        <v>8859</v>
      </c>
      <c r="E8" s="30">
        <v>4304</v>
      </c>
      <c r="F8" s="27" t="s">
        <v>15</v>
      </c>
      <c r="G8" s="31" t="s">
        <v>18</v>
      </c>
    </row>
    <row r="9" spans="1:7" x14ac:dyDescent="0.25">
      <c r="A9" s="27" t="s">
        <v>8</v>
      </c>
      <c r="B9" s="28">
        <v>43474</v>
      </c>
      <c r="C9" s="27" t="s">
        <v>19</v>
      </c>
      <c r="D9" s="29">
        <v>1441</v>
      </c>
      <c r="E9" s="30">
        <v>7832</v>
      </c>
      <c r="F9" s="27" t="s">
        <v>15</v>
      </c>
      <c r="G9" s="31" t="s">
        <v>11</v>
      </c>
    </row>
    <row r="10" spans="1:7" x14ac:dyDescent="0.25">
      <c r="A10" s="27" t="s">
        <v>8</v>
      </c>
      <c r="B10" s="28">
        <v>43474</v>
      </c>
      <c r="C10" s="27" t="s">
        <v>9</v>
      </c>
      <c r="D10" s="29">
        <v>2733</v>
      </c>
      <c r="E10" s="30">
        <v>2790</v>
      </c>
      <c r="F10" s="27" t="s">
        <v>15</v>
      </c>
      <c r="G10" s="31" t="s">
        <v>18</v>
      </c>
    </row>
    <row r="11" spans="1:7" x14ac:dyDescent="0.25">
      <c r="A11" s="27" t="s">
        <v>12</v>
      </c>
      <c r="B11" s="28">
        <v>43474</v>
      </c>
      <c r="C11" s="27" t="s">
        <v>14</v>
      </c>
      <c r="D11" s="29">
        <v>8165</v>
      </c>
      <c r="E11" s="30">
        <v>1983</v>
      </c>
      <c r="F11" s="27" t="s">
        <v>10</v>
      </c>
      <c r="G11" s="31" t="s">
        <v>16</v>
      </c>
    </row>
    <row r="12" spans="1:7" x14ac:dyDescent="0.25">
      <c r="A12" s="27" t="s">
        <v>12</v>
      </c>
      <c r="B12" s="28">
        <v>43475</v>
      </c>
      <c r="C12" s="27" t="s">
        <v>9</v>
      </c>
      <c r="D12" s="29">
        <v>2428</v>
      </c>
      <c r="E12" s="30">
        <v>3981</v>
      </c>
      <c r="F12" s="27" t="s">
        <v>10</v>
      </c>
      <c r="G12" s="31" t="s">
        <v>13</v>
      </c>
    </row>
    <row r="13" spans="1:7" x14ac:dyDescent="0.25">
      <c r="A13" s="27" t="s">
        <v>8</v>
      </c>
      <c r="B13" s="28">
        <v>43476</v>
      </c>
      <c r="C13" s="27" t="s">
        <v>9</v>
      </c>
      <c r="D13" s="29">
        <v>7686</v>
      </c>
      <c r="E13" s="30">
        <v>5563</v>
      </c>
      <c r="F13" s="27" t="s">
        <v>15</v>
      </c>
      <c r="G13" s="31" t="s">
        <v>13</v>
      </c>
    </row>
    <row r="14" spans="1:7" x14ac:dyDescent="0.25">
      <c r="A14" s="27" t="s">
        <v>8</v>
      </c>
      <c r="B14" s="28">
        <v>43476</v>
      </c>
      <c r="C14" s="27" t="s">
        <v>14</v>
      </c>
      <c r="D14" s="29">
        <v>9136</v>
      </c>
      <c r="E14" s="30">
        <v>2021</v>
      </c>
      <c r="F14" s="27" t="s">
        <v>10</v>
      </c>
      <c r="G14" s="31" t="s">
        <v>11</v>
      </c>
    </row>
    <row r="15" spans="1:7" x14ac:dyDescent="0.25">
      <c r="A15" s="27" t="s">
        <v>12</v>
      </c>
      <c r="B15" s="28">
        <v>43478</v>
      </c>
      <c r="C15" s="27" t="s">
        <v>19</v>
      </c>
      <c r="D15" s="29">
        <v>9566</v>
      </c>
      <c r="E15" s="30">
        <v>7406</v>
      </c>
      <c r="F15" s="27" t="s">
        <v>15</v>
      </c>
      <c r="G15" s="31" t="s">
        <v>16</v>
      </c>
    </row>
    <row r="16" spans="1:7" x14ac:dyDescent="0.25">
      <c r="A16" s="27" t="s">
        <v>12</v>
      </c>
      <c r="B16" s="28">
        <v>43478</v>
      </c>
      <c r="C16" s="27" t="s">
        <v>14</v>
      </c>
      <c r="D16" s="29">
        <v>2211</v>
      </c>
      <c r="E16" s="30">
        <v>5163</v>
      </c>
      <c r="F16" s="27" t="s">
        <v>15</v>
      </c>
      <c r="G16" s="31" t="s">
        <v>18</v>
      </c>
    </row>
    <row r="17" spans="1:7" x14ac:dyDescent="0.25">
      <c r="A17" s="27" t="s">
        <v>12</v>
      </c>
      <c r="B17" s="28">
        <v>43478</v>
      </c>
      <c r="C17" s="27" t="s">
        <v>9</v>
      </c>
      <c r="D17" s="29">
        <v>4138</v>
      </c>
      <c r="E17" s="30">
        <v>4661</v>
      </c>
      <c r="F17" s="27" t="s">
        <v>15</v>
      </c>
      <c r="G17" s="31" t="s">
        <v>11</v>
      </c>
    </row>
    <row r="18" spans="1:7" x14ac:dyDescent="0.25">
      <c r="A18" s="27" t="s">
        <v>12</v>
      </c>
      <c r="B18" s="28">
        <v>43481</v>
      </c>
      <c r="C18" s="27" t="s">
        <v>14</v>
      </c>
      <c r="D18" s="29">
        <v>2516</v>
      </c>
      <c r="E18" s="30">
        <v>9191</v>
      </c>
      <c r="F18" s="27" t="s">
        <v>10</v>
      </c>
      <c r="G18" s="31" t="s">
        <v>16</v>
      </c>
    </row>
    <row r="19" spans="1:7" x14ac:dyDescent="0.25">
      <c r="A19" s="27" t="s">
        <v>8</v>
      </c>
      <c r="B19" s="28">
        <v>43482</v>
      </c>
      <c r="C19" s="27" t="s">
        <v>14</v>
      </c>
      <c r="D19" s="29">
        <v>6544</v>
      </c>
      <c r="E19" s="30">
        <v>9550</v>
      </c>
      <c r="F19" s="27" t="s">
        <v>15</v>
      </c>
      <c r="G19" s="31" t="s">
        <v>18</v>
      </c>
    </row>
    <row r="20" spans="1:7" x14ac:dyDescent="0.25">
      <c r="A20" s="27" t="s">
        <v>8</v>
      </c>
      <c r="B20" s="28">
        <v>43485</v>
      </c>
      <c r="C20" s="27" t="s">
        <v>19</v>
      </c>
      <c r="D20" s="29">
        <v>6081</v>
      </c>
      <c r="E20" s="30">
        <v>9185</v>
      </c>
      <c r="F20" s="27" t="s">
        <v>15</v>
      </c>
      <c r="G20" s="31" t="s">
        <v>13</v>
      </c>
    </row>
    <row r="21" spans="1:7" x14ac:dyDescent="0.25">
      <c r="A21" s="27" t="s">
        <v>12</v>
      </c>
      <c r="B21" s="28">
        <v>43485</v>
      </c>
      <c r="C21" s="27" t="s">
        <v>19</v>
      </c>
      <c r="D21" s="29">
        <v>6955</v>
      </c>
      <c r="E21" s="30">
        <v>8722</v>
      </c>
      <c r="F21" s="27" t="s">
        <v>10</v>
      </c>
      <c r="G21" s="31" t="s">
        <v>11</v>
      </c>
    </row>
    <row r="22" spans="1:7" x14ac:dyDescent="0.25">
      <c r="A22" s="27" t="s">
        <v>8</v>
      </c>
      <c r="B22" s="28">
        <v>43486</v>
      </c>
      <c r="C22" s="27" t="s">
        <v>14</v>
      </c>
      <c r="D22" s="29">
        <v>2741</v>
      </c>
      <c r="E22" s="30">
        <v>6290</v>
      </c>
      <c r="F22" s="27" t="s">
        <v>15</v>
      </c>
      <c r="G22" s="31" t="s">
        <v>13</v>
      </c>
    </row>
    <row r="23" spans="1:7" x14ac:dyDescent="0.25">
      <c r="A23" s="27" t="s">
        <v>12</v>
      </c>
      <c r="B23" s="28">
        <v>43486</v>
      </c>
      <c r="C23" s="27" t="s">
        <v>9</v>
      </c>
      <c r="D23" s="29">
        <v>3106</v>
      </c>
      <c r="E23" s="30">
        <v>3219</v>
      </c>
      <c r="F23" s="27" t="s">
        <v>10</v>
      </c>
      <c r="G23" s="31" t="s">
        <v>16</v>
      </c>
    </row>
    <row r="24" spans="1:7" x14ac:dyDescent="0.25">
      <c r="A24" s="27" t="s">
        <v>12</v>
      </c>
      <c r="B24" s="28">
        <v>43487</v>
      </c>
      <c r="C24" s="27" t="s">
        <v>19</v>
      </c>
      <c r="D24" s="29">
        <v>5594</v>
      </c>
      <c r="E24" s="30">
        <v>9025</v>
      </c>
      <c r="F24" s="27" t="s">
        <v>10</v>
      </c>
      <c r="G24" s="31" t="s">
        <v>13</v>
      </c>
    </row>
    <row r="25" spans="1:7" x14ac:dyDescent="0.25">
      <c r="A25" s="27" t="s">
        <v>8</v>
      </c>
      <c r="B25" s="28">
        <v>43487</v>
      </c>
      <c r="C25" s="27" t="s">
        <v>9</v>
      </c>
      <c r="D25" s="29">
        <v>7612</v>
      </c>
      <c r="E25" s="30">
        <v>3656</v>
      </c>
      <c r="F25" s="27" t="s">
        <v>10</v>
      </c>
      <c r="G25" s="31" t="s">
        <v>16</v>
      </c>
    </row>
    <row r="26" spans="1:7" x14ac:dyDescent="0.25">
      <c r="A26" s="27" t="s">
        <v>8</v>
      </c>
      <c r="B26" s="28">
        <v>43488</v>
      </c>
      <c r="C26" s="27" t="s">
        <v>19</v>
      </c>
      <c r="D26" s="29">
        <v>1450</v>
      </c>
      <c r="E26" s="30">
        <v>9342</v>
      </c>
      <c r="F26" s="27" t="s">
        <v>10</v>
      </c>
      <c r="G26" s="31" t="s">
        <v>18</v>
      </c>
    </row>
    <row r="27" spans="1:7" x14ac:dyDescent="0.25">
      <c r="A27" s="27" t="s">
        <v>12</v>
      </c>
      <c r="B27" s="28">
        <v>43488</v>
      </c>
      <c r="C27" s="27" t="s">
        <v>14</v>
      </c>
      <c r="D27" s="29">
        <v>8447</v>
      </c>
      <c r="E27" s="30">
        <v>8056</v>
      </c>
      <c r="F27" s="27" t="s">
        <v>10</v>
      </c>
      <c r="G27" s="31" t="s">
        <v>11</v>
      </c>
    </row>
    <row r="28" spans="1:7" x14ac:dyDescent="0.25">
      <c r="A28" s="27" t="s">
        <v>8</v>
      </c>
      <c r="B28" s="28">
        <v>43489</v>
      </c>
      <c r="C28" s="27" t="s">
        <v>19</v>
      </c>
      <c r="D28" s="29">
        <v>3571</v>
      </c>
      <c r="E28" s="30">
        <v>5178</v>
      </c>
      <c r="F28" s="27" t="s">
        <v>10</v>
      </c>
      <c r="G28" s="31" t="s">
        <v>13</v>
      </c>
    </row>
    <row r="29" spans="1:7" x14ac:dyDescent="0.25">
      <c r="A29" s="27" t="s">
        <v>12</v>
      </c>
      <c r="B29" s="28">
        <v>43490</v>
      </c>
      <c r="C29" s="27" t="s">
        <v>19</v>
      </c>
      <c r="D29" s="29">
        <v>6930</v>
      </c>
      <c r="E29" s="30">
        <v>9628</v>
      </c>
      <c r="F29" s="27" t="s">
        <v>10</v>
      </c>
      <c r="G29" s="31" t="s">
        <v>18</v>
      </c>
    </row>
    <row r="30" spans="1:7" x14ac:dyDescent="0.25">
      <c r="A30" s="27" t="s">
        <v>8</v>
      </c>
      <c r="B30" s="28">
        <v>43490</v>
      </c>
      <c r="C30" s="27" t="s">
        <v>14</v>
      </c>
      <c r="D30" s="29">
        <v>7113</v>
      </c>
      <c r="E30" s="30">
        <v>9079</v>
      </c>
      <c r="F30" s="27" t="s">
        <v>10</v>
      </c>
      <c r="G30" s="31" t="s">
        <v>18</v>
      </c>
    </row>
    <row r="31" spans="1:7" x14ac:dyDescent="0.25">
      <c r="A31" s="27" t="s">
        <v>12</v>
      </c>
      <c r="B31" s="28">
        <v>43492</v>
      </c>
      <c r="C31" s="27" t="s">
        <v>14</v>
      </c>
      <c r="D31" s="29">
        <v>9662</v>
      </c>
      <c r="E31" s="30">
        <v>9441</v>
      </c>
      <c r="F31" s="27" t="s">
        <v>15</v>
      </c>
      <c r="G31" s="31" t="s">
        <v>13</v>
      </c>
    </row>
    <row r="32" spans="1:7" x14ac:dyDescent="0.25">
      <c r="A32" s="27" t="s">
        <v>8</v>
      </c>
      <c r="B32" s="28">
        <v>43492</v>
      </c>
      <c r="C32" s="27" t="s">
        <v>19</v>
      </c>
      <c r="D32" s="29">
        <v>5447</v>
      </c>
      <c r="E32" s="30">
        <v>9069</v>
      </c>
      <c r="F32" s="27" t="s">
        <v>15</v>
      </c>
      <c r="G32" s="31" t="s">
        <v>11</v>
      </c>
    </row>
    <row r="33" spans="1:7" x14ac:dyDescent="0.25">
      <c r="A33" s="27" t="s">
        <v>8</v>
      </c>
      <c r="B33" s="28">
        <v>43492</v>
      </c>
      <c r="C33" s="27" t="s">
        <v>9</v>
      </c>
      <c r="D33" s="29">
        <v>5010</v>
      </c>
      <c r="E33" s="30">
        <v>3030</v>
      </c>
      <c r="F33" s="27" t="s">
        <v>10</v>
      </c>
      <c r="G33" s="31" t="s">
        <v>13</v>
      </c>
    </row>
    <row r="34" spans="1:7" x14ac:dyDescent="0.25">
      <c r="A34" s="27" t="s">
        <v>12</v>
      </c>
      <c r="B34" s="28">
        <v>43497</v>
      </c>
      <c r="C34" s="27" t="s">
        <v>9</v>
      </c>
      <c r="D34" s="29">
        <v>5720</v>
      </c>
      <c r="E34" s="30">
        <v>5585</v>
      </c>
      <c r="F34" s="27" t="s">
        <v>15</v>
      </c>
      <c r="G34" s="31" t="s">
        <v>11</v>
      </c>
    </row>
    <row r="35" spans="1:7" x14ac:dyDescent="0.25">
      <c r="A35" s="27" t="s">
        <v>8</v>
      </c>
      <c r="B35" s="28">
        <v>43497</v>
      </c>
      <c r="C35" s="27" t="s">
        <v>14</v>
      </c>
      <c r="D35" s="29">
        <v>1647</v>
      </c>
      <c r="E35" s="30">
        <v>3515</v>
      </c>
      <c r="F35" s="27" t="s">
        <v>10</v>
      </c>
      <c r="G35" s="31" t="s">
        <v>11</v>
      </c>
    </row>
    <row r="36" spans="1:7" x14ac:dyDescent="0.25">
      <c r="A36" s="27" t="s">
        <v>8</v>
      </c>
      <c r="B36" s="28">
        <v>43500</v>
      </c>
      <c r="C36" s="27" t="s">
        <v>17</v>
      </c>
      <c r="D36" s="29">
        <v>8751</v>
      </c>
      <c r="E36" s="30">
        <v>1773</v>
      </c>
      <c r="F36" s="27" t="s">
        <v>10</v>
      </c>
      <c r="G36" s="31" t="s">
        <v>18</v>
      </c>
    </row>
    <row r="37" spans="1:7" x14ac:dyDescent="0.25">
      <c r="A37" s="27" t="s">
        <v>12</v>
      </c>
      <c r="B37" s="28">
        <v>43501</v>
      </c>
      <c r="C37" s="27" t="s">
        <v>19</v>
      </c>
      <c r="D37" s="29">
        <v>4923</v>
      </c>
      <c r="E37" s="30">
        <v>8160</v>
      </c>
      <c r="F37" s="27" t="s">
        <v>15</v>
      </c>
      <c r="G37" s="31" t="s">
        <v>16</v>
      </c>
    </row>
    <row r="38" spans="1:7" x14ac:dyDescent="0.25">
      <c r="A38" s="27" t="s">
        <v>8</v>
      </c>
      <c r="B38" s="28">
        <v>43501</v>
      </c>
      <c r="C38" s="27" t="s">
        <v>9</v>
      </c>
      <c r="D38" s="29">
        <v>5496</v>
      </c>
      <c r="E38" s="30">
        <v>6740</v>
      </c>
      <c r="F38" s="27" t="s">
        <v>15</v>
      </c>
      <c r="G38" s="31" t="s">
        <v>13</v>
      </c>
    </row>
    <row r="39" spans="1:7" x14ac:dyDescent="0.25">
      <c r="A39" s="27" t="s">
        <v>8</v>
      </c>
      <c r="B39" s="28">
        <v>43502</v>
      </c>
      <c r="C39" s="27" t="s">
        <v>14</v>
      </c>
      <c r="D39" s="29">
        <v>6028</v>
      </c>
      <c r="E39" s="30">
        <v>9957</v>
      </c>
      <c r="F39" s="27" t="s">
        <v>10</v>
      </c>
      <c r="G39" s="31" t="s">
        <v>11</v>
      </c>
    </row>
    <row r="40" spans="1:7" x14ac:dyDescent="0.25">
      <c r="A40" s="27" t="s">
        <v>12</v>
      </c>
      <c r="B40" s="28">
        <v>43502</v>
      </c>
      <c r="C40" s="27" t="s">
        <v>9</v>
      </c>
      <c r="D40" s="29">
        <v>3920</v>
      </c>
      <c r="E40" s="30">
        <v>5408</v>
      </c>
      <c r="F40" s="27" t="s">
        <v>10</v>
      </c>
      <c r="G40" s="31" t="s">
        <v>11</v>
      </c>
    </row>
    <row r="41" spans="1:7" x14ac:dyDescent="0.25">
      <c r="A41" s="27" t="s">
        <v>8</v>
      </c>
      <c r="B41" s="28">
        <v>43503</v>
      </c>
      <c r="C41" s="27" t="s">
        <v>14</v>
      </c>
      <c r="D41" s="29">
        <v>7029</v>
      </c>
      <c r="E41" s="30">
        <v>6853</v>
      </c>
      <c r="F41" s="27" t="s">
        <v>15</v>
      </c>
      <c r="G41" s="31" t="s">
        <v>16</v>
      </c>
    </row>
    <row r="42" spans="1:7" x14ac:dyDescent="0.25">
      <c r="A42" s="27" t="s">
        <v>8</v>
      </c>
      <c r="B42" s="28">
        <v>43506</v>
      </c>
      <c r="C42" s="27" t="s">
        <v>19</v>
      </c>
      <c r="D42" s="29">
        <v>5575</v>
      </c>
      <c r="E42" s="30">
        <v>9970</v>
      </c>
      <c r="F42" s="27" t="s">
        <v>15</v>
      </c>
      <c r="G42" s="31" t="s">
        <v>11</v>
      </c>
    </row>
    <row r="43" spans="1:7" x14ac:dyDescent="0.25">
      <c r="A43" s="27" t="s">
        <v>12</v>
      </c>
      <c r="B43" s="28">
        <v>43506</v>
      </c>
      <c r="C43" s="27" t="s">
        <v>14</v>
      </c>
      <c r="D43" s="29">
        <v>7347</v>
      </c>
      <c r="E43" s="30">
        <v>5881</v>
      </c>
      <c r="F43" s="27" t="s">
        <v>15</v>
      </c>
      <c r="G43" s="31" t="s">
        <v>16</v>
      </c>
    </row>
    <row r="44" spans="1:7" x14ac:dyDescent="0.25">
      <c r="A44" s="27" t="s">
        <v>8</v>
      </c>
      <c r="B44" s="28">
        <v>43507</v>
      </c>
      <c r="C44" s="27" t="s">
        <v>9</v>
      </c>
      <c r="D44" s="29">
        <v>8076</v>
      </c>
      <c r="E44" s="30">
        <v>3670</v>
      </c>
      <c r="F44" s="27" t="s">
        <v>15</v>
      </c>
      <c r="G44" s="31" t="s">
        <v>16</v>
      </c>
    </row>
    <row r="45" spans="1:7" x14ac:dyDescent="0.25">
      <c r="A45" s="27" t="s">
        <v>12</v>
      </c>
      <c r="B45" s="28">
        <v>43507</v>
      </c>
      <c r="C45" s="27" t="s">
        <v>17</v>
      </c>
      <c r="D45" s="29">
        <v>1361</v>
      </c>
      <c r="E45" s="30">
        <v>1824</v>
      </c>
      <c r="F45" s="27" t="s">
        <v>15</v>
      </c>
      <c r="G45" s="31" t="s">
        <v>16</v>
      </c>
    </row>
    <row r="46" spans="1:7" x14ac:dyDescent="0.25">
      <c r="A46" s="27" t="s">
        <v>8</v>
      </c>
      <c r="B46" s="28">
        <v>43508</v>
      </c>
      <c r="C46" s="27" t="s">
        <v>19</v>
      </c>
      <c r="D46" s="29">
        <v>479</v>
      </c>
      <c r="E46" s="30">
        <v>5580</v>
      </c>
      <c r="F46" s="27" t="s">
        <v>10</v>
      </c>
      <c r="G46" s="31" t="s">
        <v>18</v>
      </c>
    </row>
    <row r="47" spans="1:7" x14ac:dyDescent="0.25">
      <c r="A47" s="27" t="s">
        <v>8</v>
      </c>
      <c r="B47" s="28">
        <v>43509</v>
      </c>
      <c r="C47" s="27" t="s">
        <v>14</v>
      </c>
      <c r="D47" s="29">
        <v>4873</v>
      </c>
      <c r="E47" s="30">
        <v>2730</v>
      </c>
      <c r="F47" s="27" t="s">
        <v>10</v>
      </c>
      <c r="G47" s="31" t="s">
        <v>13</v>
      </c>
    </row>
    <row r="48" spans="1:7" x14ac:dyDescent="0.25">
      <c r="A48" s="27" t="s">
        <v>12</v>
      </c>
      <c r="B48" s="28">
        <v>43509</v>
      </c>
      <c r="C48" s="27" t="s">
        <v>9</v>
      </c>
      <c r="D48" s="29">
        <v>2956</v>
      </c>
      <c r="E48" s="30">
        <v>1242</v>
      </c>
      <c r="F48" s="27" t="s">
        <v>10</v>
      </c>
      <c r="G48" s="31" t="s">
        <v>18</v>
      </c>
    </row>
    <row r="49" spans="1:7" x14ac:dyDescent="0.25">
      <c r="A49" s="27" t="s">
        <v>8</v>
      </c>
      <c r="B49" s="28">
        <v>43510</v>
      </c>
      <c r="C49" s="27" t="s">
        <v>14</v>
      </c>
      <c r="D49" s="29">
        <v>4448</v>
      </c>
      <c r="E49" s="30">
        <v>3833</v>
      </c>
      <c r="F49" s="27" t="s">
        <v>10</v>
      </c>
      <c r="G49" s="31" t="s">
        <v>13</v>
      </c>
    </row>
    <row r="50" spans="1:7" x14ac:dyDescent="0.25">
      <c r="A50" s="27" t="s">
        <v>12</v>
      </c>
      <c r="B50" s="28">
        <v>43511</v>
      </c>
      <c r="C50" s="27" t="s">
        <v>14</v>
      </c>
      <c r="D50" s="29">
        <v>1559</v>
      </c>
      <c r="E50" s="30">
        <v>9265</v>
      </c>
      <c r="F50" s="27" t="s">
        <v>15</v>
      </c>
      <c r="G50" s="31" t="s">
        <v>11</v>
      </c>
    </row>
    <row r="51" spans="1:7" x14ac:dyDescent="0.25">
      <c r="A51" s="27" t="s">
        <v>12</v>
      </c>
      <c r="B51" s="28">
        <v>43513</v>
      </c>
      <c r="C51" s="27" t="s">
        <v>14</v>
      </c>
      <c r="D51" s="29">
        <v>7047</v>
      </c>
      <c r="E51" s="30">
        <v>9888</v>
      </c>
      <c r="F51" s="27" t="s">
        <v>15</v>
      </c>
      <c r="G51" s="31" t="s">
        <v>18</v>
      </c>
    </row>
    <row r="52" spans="1:7" x14ac:dyDescent="0.25">
      <c r="A52" s="27" t="s">
        <v>8</v>
      </c>
      <c r="B52" s="28">
        <v>43513</v>
      </c>
      <c r="C52" s="27" t="s">
        <v>9</v>
      </c>
      <c r="D52" s="29">
        <v>4953</v>
      </c>
      <c r="E52" s="30">
        <v>5889</v>
      </c>
      <c r="F52" s="27" t="s">
        <v>10</v>
      </c>
      <c r="G52" s="31" t="s">
        <v>18</v>
      </c>
    </row>
    <row r="53" spans="1:7" x14ac:dyDescent="0.25">
      <c r="A53" s="27" t="s">
        <v>8</v>
      </c>
      <c r="B53" s="28">
        <v>43513</v>
      </c>
      <c r="C53" s="27" t="s">
        <v>9</v>
      </c>
      <c r="D53" s="29">
        <v>3338</v>
      </c>
      <c r="E53" s="30">
        <v>1695</v>
      </c>
      <c r="F53" s="27" t="s">
        <v>15</v>
      </c>
      <c r="G53" s="31" t="s">
        <v>18</v>
      </c>
    </row>
    <row r="54" spans="1:7" x14ac:dyDescent="0.25">
      <c r="A54" s="27" t="s">
        <v>8</v>
      </c>
      <c r="B54" s="28">
        <v>43516</v>
      </c>
      <c r="C54" s="27" t="s">
        <v>9</v>
      </c>
      <c r="D54" s="29">
        <v>9614</v>
      </c>
      <c r="E54" s="30">
        <v>4248</v>
      </c>
      <c r="F54" s="27" t="s">
        <v>15</v>
      </c>
      <c r="G54" s="31" t="s">
        <v>11</v>
      </c>
    </row>
    <row r="55" spans="1:7" x14ac:dyDescent="0.25">
      <c r="A55" s="27" t="s">
        <v>12</v>
      </c>
      <c r="B55" s="28">
        <v>43517</v>
      </c>
      <c r="C55" s="27" t="s">
        <v>17</v>
      </c>
      <c r="D55" s="29">
        <v>7191</v>
      </c>
      <c r="E55" s="30">
        <v>2226</v>
      </c>
      <c r="F55" s="27" t="s">
        <v>15</v>
      </c>
      <c r="G55" s="31" t="s">
        <v>13</v>
      </c>
    </row>
    <row r="56" spans="1:7" x14ac:dyDescent="0.25">
      <c r="A56" s="27" t="s">
        <v>12</v>
      </c>
      <c r="B56" s="28">
        <v>43518</v>
      </c>
      <c r="C56" s="27" t="s">
        <v>9</v>
      </c>
      <c r="D56" s="29">
        <v>668</v>
      </c>
      <c r="E56" s="30">
        <v>3448</v>
      </c>
      <c r="F56" s="27" t="s">
        <v>15</v>
      </c>
      <c r="G56" s="31" t="s">
        <v>13</v>
      </c>
    </row>
    <row r="57" spans="1:7" x14ac:dyDescent="0.25">
      <c r="A57" s="27" t="s">
        <v>12</v>
      </c>
      <c r="B57" s="28">
        <v>43518</v>
      </c>
      <c r="C57" s="27" t="s">
        <v>9</v>
      </c>
      <c r="D57" s="29">
        <v>8670</v>
      </c>
      <c r="E57" s="30">
        <v>2891</v>
      </c>
      <c r="F57" s="27" t="s">
        <v>10</v>
      </c>
      <c r="G57" s="31" t="s">
        <v>13</v>
      </c>
    </row>
    <row r="58" spans="1:7" x14ac:dyDescent="0.25">
      <c r="A58" s="27" t="s">
        <v>8</v>
      </c>
      <c r="B58" s="28">
        <v>43520</v>
      </c>
      <c r="C58" s="27" t="s">
        <v>14</v>
      </c>
      <c r="D58" s="29">
        <v>9082</v>
      </c>
      <c r="E58" s="30">
        <v>8966</v>
      </c>
      <c r="F58" s="27" t="s">
        <v>15</v>
      </c>
      <c r="G58" s="31" t="s">
        <v>16</v>
      </c>
    </row>
    <row r="59" spans="1:7" x14ac:dyDescent="0.25">
      <c r="A59" s="27" t="s">
        <v>8</v>
      </c>
      <c r="B59" s="28">
        <v>43520</v>
      </c>
      <c r="C59" s="27" t="s">
        <v>14</v>
      </c>
      <c r="D59" s="29">
        <v>8516</v>
      </c>
      <c r="E59" s="30">
        <v>5954</v>
      </c>
      <c r="F59" s="27" t="s">
        <v>15</v>
      </c>
      <c r="G59" s="31" t="s">
        <v>18</v>
      </c>
    </row>
    <row r="60" spans="1:7" x14ac:dyDescent="0.25">
      <c r="A60" s="27" t="s">
        <v>12</v>
      </c>
      <c r="B60" s="28">
        <v>43520</v>
      </c>
      <c r="C60" s="27" t="s">
        <v>14</v>
      </c>
      <c r="D60" s="29">
        <v>2686</v>
      </c>
      <c r="E60" s="30">
        <v>5611</v>
      </c>
      <c r="F60" s="27" t="s">
        <v>15</v>
      </c>
      <c r="G60" s="31" t="s">
        <v>18</v>
      </c>
    </row>
    <row r="61" spans="1:7" x14ac:dyDescent="0.25">
      <c r="B61" s="11"/>
    </row>
    <row r="62" spans="1:7" x14ac:dyDescent="0.25">
      <c r="B62" s="11"/>
    </row>
    <row r="63" spans="1:7" x14ac:dyDescent="0.25">
      <c r="B63" s="11"/>
    </row>
    <row r="64" spans="1:7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  <row r="74" spans="2:2" x14ac:dyDescent="0.25">
      <c r="B74" s="11"/>
    </row>
    <row r="75" spans="2:2" x14ac:dyDescent="0.25">
      <c r="B75" s="11"/>
    </row>
    <row r="76" spans="2:2" x14ac:dyDescent="0.25">
      <c r="B76" s="11"/>
    </row>
    <row r="77" spans="2:2" x14ac:dyDescent="0.25">
      <c r="B77" s="11"/>
    </row>
    <row r="78" spans="2:2" x14ac:dyDescent="0.25">
      <c r="B78" s="11"/>
    </row>
    <row r="79" spans="2:2" x14ac:dyDescent="0.25">
      <c r="B79" s="11"/>
    </row>
    <row r="80" spans="2:2" x14ac:dyDescent="0.25">
      <c r="B80" s="11"/>
    </row>
    <row r="81" spans="2:2" x14ac:dyDescent="0.25">
      <c r="B81" s="11"/>
    </row>
    <row r="82" spans="2:2" x14ac:dyDescent="0.25">
      <c r="B82" s="11"/>
    </row>
    <row r="83" spans="2:2" x14ac:dyDescent="0.25">
      <c r="B83" s="11"/>
    </row>
    <row r="84" spans="2:2" x14ac:dyDescent="0.25">
      <c r="B84" s="11"/>
    </row>
    <row r="85" spans="2:2" x14ac:dyDescent="0.25">
      <c r="B85" s="11"/>
    </row>
    <row r="86" spans="2:2" x14ac:dyDescent="0.25">
      <c r="B86" s="11"/>
    </row>
    <row r="87" spans="2:2" x14ac:dyDescent="0.25">
      <c r="B87" s="11"/>
    </row>
    <row r="88" spans="2:2" x14ac:dyDescent="0.25">
      <c r="B88" s="11"/>
    </row>
    <row r="89" spans="2:2" x14ac:dyDescent="0.25">
      <c r="B89" s="11"/>
    </row>
    <row r="90" spans="2:2" x14ac:dyDescent="0.25">
      <c r="B90" s="11"/>
    </row>
    <row r="91" spans="2:2" x14ac:dyDescent="0.25">
      <c r="B91" s="11"/>
    </row>
    <row r="92" spans="2:2" x14ac:dyDescent="0.25">
      <c r="B92" s="11"/>
    </row>
    <row r="93" spans="2:2" x14ac:dyDescent="0.25">
      <c r="B93" s="11"/>
    </row>
    <row r="94" spans="2:2" x14ac:dyDescent="0.25">
      <c r="B94" s="11"/>
    </row>
    <row r="95" spans="2:2" x14ac:dyDescent="0.25">
      <c r="B95" s="11"/>
    </row>
    <row r="96" spans="2:2" x14ac:dyDescent="0.25">
      <c r="B96" s="11"/>
    </row>
    <row r="97" spans="2:2" x14ac:dyDescent="0.25">
      <c r="B97" s="11"/>
    </row>
    <row r="98" spans="2:2" x14ac:dyDescent="0.25">
      <c r="B98" s="11"/>
    </row>
    <row r="99" spans="2:2" x14ac:dyDescent="0.25">
      <c r="B99" s="11"/>
    </row>
    <row r="100" spans="2:2" x14ac:dyDescent="0.25">
      <c r="B100" s="11"/>
    </row>
    <row r="101" spans="2:2" x14ac:dyDescent="0.25">
      <c r="B101" s="11"/>
    </row>
    <row r="102" spans="2:2" x14ac:dyDescent="0.25">
      <c r="B102" s="11"/>
    </row>
    <row r="103" spans="2:2" x14ac:dyDescent="0.25">
      <c r="B103" s="11"/>
    </row>
    <row r="104" spans="2:2" x14ac:dyDescent="0.25">
      <c r="B104" s="11"/>
    </row>
    <row r="105" spans="2:2" x14ac:dyDescent="0.25">
      <c r="B105" s="11"/>
    </row>
    <row r="106" spans="2:2" x14ac:dyDescent="0.25">
      <c r="B106" s="11"/>
    </row>
    <row r="107" spans="2:2" x14ac:dyDescent="0.25">
      <c r="B107" s="11"/>
    </row>
    <row r="108" spans="2:2" x14ac:dyDescent="0.25">
      <c r="B108" s="11"/>
    </row>
    <row r="109" spans="2:2" x14ac:dyDescent="0.25">
      <c r="B109" s="11"/>
    </row>
    <row r="110" spans="2:2" x14ac:dyDescent="0.25">
      <c r="B110" s="11"/>
    </row>
    <row r="111" spans="2:2" x14ac:dyDescent="0.25">
      <c r="B111" s="11"/>
    </row>
    <row r="112" spans="2:2" x14ac:dyDescent="0.25">
      <c r="B112" s="11"/>
    </row>
    <row r="113" spans="2:2" x14ac:dyDescent="0.25">
      <c r="B113" s="11"/>
    </row>
    <row r="114" spans="2:2" x14ac:dyDescent="0.25">
      <c r="B114" s="11"/>
    </row>
    <row r="115" spans="2:2" x14ac:dyDescent="0.25">
      <c r="B115" s="11"/>
    </row>
    <row r="116" spans="2:2" x14ac:dyDescent="0.25">
      <c r="B116" s="11"/>
    </row>
    <row r="117" spans="2:2" x14ac:dyDescent="0.25">
      <c r="B117" s="11"/>
    </row>
    <row r="118" spans="2:2" x14ac:dyDescent="0.25">
      <c r="B118" s="11"/>
    </row>
    <row r="119" spans="2:2" x14ac:dyDescent="0.25">
      <c r="B119" s="11"/>
    </row>
    <row r="120" spans="2:2" x14ac:dyDescent="0.25">
      <c r="B120" s="11"/>
    </row>
    <row r="121" spans="2:2" x14ac:dyDescent="0.25">
      <c r="B121" s="11"/>
    </row>
    <row r="122" spans="2:2" x14ac:dyDescent="0.25">
      <c r="B122" s="11"/>
    </row>
    <row r="123" spans="2:2" x14ac:dyDescent="0.25">
      <c r="B123" s="11"/>
    </row>
    <row r="124" spans="2:2" x14ac:dyDescent="0.25">
      <c r="B124" s="11"/>
    </row>
    <row r="125" spans="2:2" x14ac:dyDescent="0.25">
      <c r="B125" s="11"/>
    </row>
    <row r="126" spans="2:2" x14ac:dyDescent="0.25">
      <c r="B126" s="11"/>
    </row>
    <row r="127" spans="2:2" x14ac:dyDescent="0.25">
      <c r="B127" s="11"/>
    </row>
    <row r="128" spans="2:2" x14ac:dyDescent="0.25">
      <c r="B128" s="11"/>
    </row>
    <row r="129" spans="2:2" x14ac:dyDescent="0.25">
      <c r="B129" s="11"/>
    </row>
    <row r="130" spans="2:2" x14ac:dyDescent="0.25">
      <c r="B130" s="11"/>
    </row>
    <row r="131" spans="2:2" x14ac:dyDescent="0.25">
      <c r="B131" s="11"/>
    </row>
    <row r="132" spans="2:2" x14ac:dyDescent="0.25">
      <c r="B132" s="11"/>
    </row>
    <row r="133" spans="2:2" x14ac:dyDescent="0.25">
      <c r="B133" s="11"/>
    </row>
    <row r="134" spans="2:2" x14ac:dyDescent="0.25">
      <c r="B134" s="11"/>
    </row>
    <row r="135" spans="2:2" x14ac:dyDescent="0.25">
      <c r="B135" s="11"/>
    </row>
    <row r="136" spans="2:2" x14ac:dyDescent="0.25">
      <c r="B136" s="11"/>
    </row>
    <row r="137" spans="2:2" x14ac:dyDescent="0.25">
      <c r="B137" s="11"/>
    </row>
    <row r="138" spans="2:2" x14ac:dyDescent="0.25">
      <c r="B138" s="11"/>
    </row>
    <row r="139" spans="2:2" x14ac:dyDescent="0.25">
      <c r="B139" s="11"/>
    </row>
    <row r="140" spans="2:2" x14ac:dyDescent="0.25">
      <c r="B140" s="11"/>
    </row>
    <row r="141" spans="2:2" x14ac:dyDescent="0.25">
      <c r="B141" s="11"/>
    </row>
    <row r="142" spans="2:2" x14ac:dyDescent="0.25">
      <c r="B142" s="11"/>
    </row>
    <row r="143" spans="2:2" x14ac:dyDescent="0.25">
      <c r="B143" s="11"/>
    </row>
    <row r="144" spans="2:2" x14ac:dyDescent="0.25">
      <c r="B144" s="11"/>
    </row>
    <row r="145" spans="2:2" x14ac:dyDescent="0.25">
      <c r="B145" s="11"/>
    </row>
    <row r="146" spans="2:2" x14ac:dyDescent="0.25">
      <c r="B146" s="11"/>
    </row>
    <row r="147" spans="2:2" x14ac:dyDescent="0.25">
      <c r="B147" s="11"/>
    </row>
    <row r="148" spans="2:2" x14ac:dyDescent="0.25">
      <c r="B148" s="11"/>
    </row>
    <row r="149" spans="2:2" x14ac:dyDescent="0.25">
      <c r="B149" s="11"/>
    </row>
    <row r="150" spans="2:2" x14ac:dyDescent="0.25">
      <c r="B150" s="11"/>
    </row>
    <row r="151" spans="2:2" x14ac:dyDescent="0.25">
      <c r="B151" s="11"/>
    </row>
    <row r="152" spans="2:2" x14ac:dyDescent="0.25">
      <c r="B152" s="11"/>
    </row>
    <row r="153" spans="2:2" x14ac:dyDescent="0.25">
      <c r="B153" s="11"/>
    </row>
    <row r="154" spans="2:2" x14ac:dyDescent="0.25">
      <c r="B154" s="11"/>
    </row>
    <row r="155" spans="2:2" x14ac:dyDescent="0.25">
      <c r="B155" s="11"/>
    </row>
    <row r="156" spans="2:2" x14ac:dyDescent="0.25">
      <c r="B156" s="11"/>
    </row>
    <row r="157" spans="2:2" x14ac:dyDescent="0.25">
      <c r="B157" s="11"/>
    </row>
    <row r="158" spans="2:2" x14ac:dyDescent="0.25">
      <c r="B158" s="11"/>
    </row>
    <row r="159" spans="2:2" x14ac:dyDescent="0.25">
      <c r="B159" s="11"/>
    </row>
    <row r="160" spans="2:2" x14ac:dyDescent="0.25">
      <c r="B160" s="11"/>
    </row>
    <row r="161" spans="2:2" x14ac:dyDescent="0.25">
      <c r="B161" s="11"/>
    </row>
    <row r="162" spans="2:2" x14ac:dyDescent="0.25">
      <c r="B162" s="11"/>
    </row>
    <row r="163" spans="2:2" x14ac:dyDescent="0.25">
      <c r="B163" s="11"/>
    </row>
    <row r="164" spans="2:2" x14ac:dyDescent="0.25">
      <c r="B164" s="11"/>
    </row>
    <row r="165" spans="2:2" x14ac:dyDescent="0.25">
      <c r="B165" s="11"/>
    </row>
    <row r="166" spans="2:2" x14ac:dyDescent="0.25">
      <c r="B166" s="11"/>
    </row>
    <row r="167" spans="2:2" x14ac:dyDescent="0.25">
      <c r="B167" s="11"/>
    </row>
    <row r="168" spans="2:2" x14ac:dyDescent="0.25">
      <c r="B168" s="11"/>
    </row>
    <row r="169" spans="2:2" x14ac:dyDescent="0.25">
      <c r="B169" s="11"/>
    </row>
    <row r="170" spans="2:2" x14ac:dyDescent="0.25">
      <c r="B170" s="11"/>
    </row>
    <row r="171" spans="2:2" x14ac:dyDescent="0.25">
      <c r="B171" s="11"/>
    </row>
    <row r="172" spans="2:2" x14ac:dyDescent="0.25">
      <c r="B172" s="11"/>
    </row>
    <row r="173" spans="2:2" x14ac:dyDescent="0.25">
      <c r="B173" s="11"/>
    </row>
    <row r="174" spans="2:2" x14ac:dyDescent="0.25">
      <c r="B174" s="11"/>
    </row>
    <row r="175" spans="2:2" x14ac:dyDescent="0.25">
      <c r="B175" s="11"/>
    </row>
    <row r="176" spans="2:2" x14ac:dyDescent="0.25">
      <c r="B176" s="11"/>
    </row>
    <row r="177" spans="2:2" x14ac:dyDescent="0.25">
      <c r="B177" s="11"/>
    </row>
    <row r="178" spans="2:2" x14ac:dyDescent="0.25">
      <c r="B178" s="11"/>
    </row>
    <row r="179" spans="2:2" x14ac:dyDescent="0.25">
      <c r="B179" s="11"/>
    </row>
    <row r="180" spans="2:2" x14ac:dyDescent="0.25">
      <c r="B180" s="11"/>
    </row>
    <row r="181" spans="2:2" x14ac:dyDescent="0.25">
      <c r="B181" s="11"/>
    </row>
    <row r="182" spans="2:2" x14ac:dyDescent="0.25">
      <c r="B182" s="11"/>
    </row>
    <row r="183" spans="2:2" x14ac:dyDescent="0.25">
      <c r="B183" s="11"/>
    </row>
    <row r="184" spans="2:2" x14ac:dyDescent="0.25">
      <c r="B184" s="11"/>
    </row>
    <row r="185" spans="2:2" x14ac:dyDescent="0.25">
      <c r="B185" s="11"/>
    </row>
    <row r="186" spans="2:2" x14ac:dyDescent="0.25">
      <c r="B186" s="11"/>
    </row>
    <row r="187" spans="2:2" x14ac:dyDescent="0.25">
      <c r="B187" s="11"/>
    </row>
    <row r="188" spans="2:2" x14ac:dyDescent="0.25">
      <c r="B188" s="11"/>
    </row>
    <row r="189" spans="2:2" x14ac:dyDescent="0.25">
      <c r="B189" s="11"/>
    </row>
    <row r="190" spans="2:2" x14ac:dyDescent="0.25">
      <c r="B190" s="11"/>
    </row>
    <row r="191" spans="2:2" x14ac:dyDescent="0.25">
      <c r="B191" s="11"/>
    </row>
    <row r="192" spans="2:2" x14ac:dyDescent="0.25">
      <c r="B192" s="11"/>
    </row>
    <row r="193" spans="2:2" x14ac:dyDescent="0.25">
      <c r="B193" s="11"/>
    </row>
    <row r="194" spans="2:2" x14ac:dyDescent="0.25">
      <c r="B194" s="11"/>
    </row>
    <row r="195" spans="2:2" x14ac:dyDescent="0.25">
      <c r="B195" s="11"/>
    </row>
    <row r="196" spans="2:2" x14ac:dyDescent="0.25">
      <c r="B196" s="11"/>
    </row>
    <row r="197" spans="2:2" x14ac:dyDescent="0.25">
      <c r="B197" s="11"/>
    </row>
    <row r="198" spans="2:2" x14ac:dyDescent="0.25">
      <c r="B198" s="11"/>
    </row>
    <row r="199" spans="2:2" x14ac:dyDescent="0.25">
      <c r="B199" s="11"/>
    </row>
    <row r="200" spans="2:2" x14ac:dyDescent="0.25">
      <c r="B200" s="11"/>
    </row>
    <row r="201" spans="2:2" x14ac:dyDescent="0.25">
      <c r="B201" s="11"/>
    </row>
    <row r="202" spans="2:2" x14ac:dyDescent="0.25">
      <c r="B202" s="11"/>
    </row>
    <row r="203" spans="2:2" x14ac:dyDescent="0.25">
      <c r="B203" s="11"/>
    </row>
    <row r="204" spans="2:2" x14ac:dyDescent="0.25">
      <c r="B204" s="11"/>
    </row>
    <row r="205" spans="2:2" x14ac:dyDescent="0.25">
      <c r="B205" s="11"/>
    </row>
    <row r="206" spans="2:2" x14ac:dyDescent="0.25">
      <c r="B206" s="11"/>
    </row>
    <row r="207" spans="2:2" x14ac:dyDescent="0.25">
      <c r="B207" s="11"/>
    </row>
    <row r="208" spans="2:2" x14ac:dyDescent="0.25">
      <c r="B208" s="11"/>
    </row>
    <row r="209" spans="2:2" x14ac:dyDescent="0.25">
      <c r="B209" s="11"/>
    </row>
    <row r="210" spans="2:2" x14ac:dyDescent="0.25">
      <c r="B210" s="11"/>
    </row>
    <row r="211" spans="2:2" x14ac:dyDescent="0.25">
      <c r="B211" s="11"/>
    </row>
    <row r="212" spans="2:2" x14ac:dyDescent="0.25">
      <c r="B212" s="11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B3FB-2FEC-4EBE-BA9F-C968D22E1060}">
  <dimension ref="A1:G212"/>
  <sheetViews>
    <sheetView topLeftCell="A49" zoomScaleNormal="100" workbookViewId="0">
      <selection activeCell="A61" sqref="A61"/>
    </sheetView>
  </sheetViews>
  <sheetFormatPr baseColWidth="10" defaultRowHeight="15" x14ac:dyDescent="0.25"/>
  <cols>
    <col min="1" max="1" width="10.42578125" customWidth="1"/>
    <col min="2" max="2" width="12" style="15" customWidth="1"/>
    <col min="3" max="3" width="18.140625" customWidth="1"/>
    <col min="4" max="4" width="10.85546875" style="12" customWidth="1"/>
    <col min="5" max="5" width="12.5703125" style="13" customWidth="1"/>
    <col min="6" max="6" width="12.140625" customWidth="1"/>
    <col min="7" max="7" width="9.5703125" style="14" customWidth="1"/>
  </cols>
  <sheetData>
    <row r="1" spans="1:7" ht="36" customHeight="1" x14ac:dyDescent="0.25">
      <c r="A1" s="20" t="s">
        <v>0</v>
      </c>
      <c r="B1" s="20"/>
      <c r="C1" s="20"/>
      <c r="D1" s="20"/>
      <c r="E1" s="20"/>
      <c r="F1" s="20"/>
      <c r="G1" s="20"/>
    </row>
    <row r="2" spans="1:7" s="5" customFormat="1" ht="24" customHeight="1" x14ac:dyDescent="0.25">
      <c r="A2" s="1" t="s">
        <v>1</v>
      </c>
      <c r="B2" s="2" t="s">
        <v>2</v>
      </c>
      <c r="C2" s="1" t="s">
        <v>3</v>
      </c>
      <c r="D2" s="3" t="s">
        <v>4</v>
      </c>
      <c r="E2" s="4" t="s">
        <v>5</v>
      </c>
      <c r="F2" s="1" t="s">
        <v>6</v>
      </c>
      <c r="G2" s="1" t="s">
        <v>7</v>
      </c>
    </row>
    <row r="3" spans="1:7" x14ac:dyDescent="0.25">
      <c r="A3" s="6" t="s">
        <v>8</v>
      </c>
      <c r="B3" s="7">
        <v>43467</v>
      </c>
      <c r="C3" s="6" t="s">
        <v>9</v>
      </c>
      <c r="D3" s="8">
        <v>3075</v>
      </c>
      <c r="E3" s="9">
        <v>3216</v>
      </c>
      <c r="F3" s="6" t="s">
        <v>10</v>
      </c>
      <c r="G3" s="10" t="s">
        <v>11</v>
      </c>
    </row>
    <row r="4" spans="1:7" x14ac:dyDescent="0.25">
      <c r="A4" s="6" t="s">
        <v>12</v>
      </c>
      <c r="B4" s="7">
        <v>43468</v>
      </c>
      <c r="C4" s="6" t="s">
        <v>9</v>
      </c>
      <c r="D4" s="8">
        <v>797</v>
      </c>
      <c r="E4" s="9">
        <v>3868</v>
      </c>
      <c r="F4" s="6" t="s">
        <v>10</v>
      </c>
      <c r="G4" s="10" t="s">
        <v>13</v>
      </c>
    </row>
    <row r="5" spans="1:7" x14ac:dyDescent="0.25">
      <c r="A5" s="6" t="s">
        <v>8</v>
      </c>
      <c r="B5" s="7">
        <v>43469</v>
      </c>
      <c r="C5" s="6" t="s">
        <v>14</v>
      </c>
      <c r="D5" s="8">
        <v>3947</v>
      </c>
      <c r="E5" s="9">
        <v>9132</v>
      </c>
      <c r="F5" s="6" t="s">
        <v>15</v>
      </c>
      <c r="G5" s="10" t="s">
        <v>16</v>
      </c>
    </row>
    <row r="6" spans="1:7" x14ac:dyDescent="0.25">
      <c r="A6" s="6" t="s">
        <v>8</v>
      </c>
      <c r="B6" s="7">
        <v>43469</v>
      </c>
      <c r="C6" s="6" t="s">
        <v>9</v>
      </c>
      <c r="D6" s="8">
        <v>2420</v>
      </c>
      <c r="E6" s="9">
        <v>4873</v>
      </c>
      <c r="F6" s="6" t="s">
        <v>10</v>
      </c>
      <c r="G6" s="10" t="s">
        <v>16</v>
      </c>
    </row>
    <row r="7" spans="1:7" x14ac:dyDescent="0.25">
      <c r="A7" s="6" t="s">
        <v>12</v>
      </c>
      <c r="B7" s="7">
        <v>43469</v>
      </c>
      <c r="C7" s="6" t="s">
        <v>17</v>
      </c>
      <c r="D7" s="8">
        <v>2666</v>
      </c>
      <c r="E7" s="9">
        <v>1744</v>
      </c>
      <c r="F7" s="6" t="s">
        <v>10</v>
      </c>
      <c r="G7" s="10" t="s">
        <v>18</v>
      </c>
    </row>
    <row r="8" spans="1:7" x14ac:dyDescent="0.25">
      <c r="A8" s="6" t="s">
        <v>12</v>
      </c>
      <c r="B8" s="7">
        <v>43472</v>
      </c>
      <c r="C8" s="6" t="s">
        <v>14</v>
      </c>
      <c r="D8" s="8">
        <v>8859</v>
      </c>
      <c r="E8" s="9">
        <v>4304</v>
      </c>
      <c r="F8" s="6" t="s">
        <v>15</v>
      </c>
      <c r="G8" s="10" t="s">
        <v>18</v>
      </c>
    </row>
    <row r="9" spans="1:7" x14ac:dyDescent="0.25">
      <c r="A9" s="6" t="s">
        <v>8</v>
      </c>
      <c r="B9" s="7">
        <v>43474</v>
      </c>
      <c r="C9" s="6" t="s">
        <v>19</v>
      </c>
      <c r="D9" s="8">
        <v>1441</v>
      </c>
      <c r="E9" s="9">
        <v>7832</v>
      </c>
      <c r="F9" s="6" t="s">
        <v>15</v>
      </c>
      <c r="G9" s="10" t="s">
        <v>11</v>
      </c>
    </row>
    <row r="10" spans="1:7" x14ac:dyDescent="0.25">
      <c r="A10" s="6" t="s">
        <v>8</v>
      </c>
      <c r="B10" s="7">
        <v>43474</v>
      </c>
      <c r="C10" s="6" t="s">
        <v>9</v>
      </c>
      <c r="D10" s="8">
        <v>2733</v>
      </c>
      <c r="E10" s="9">
        <v>2790</v>
      </c>
      <c r="F10" s="6" t="s">
        <v>15</v>
      </c>
      <c r="G10" s="10" t="s">
        <v>18</v>
      </c>
    </row>
    <row r="11" spans="1:7" x14ac:dyDescent="0.25">
      <c r="A11" s="6" t="s">
        <v>12</v>
      </c>
      <c r="B11" s="7">
        <v>43474</v>
      </c>
      <c r="C11" s="6" t="s">
        <v>14</v>
      </c>
      <c r="D11" s="8">
        <v>8165</v>
      </c>
      <c r="E11" s="9">
        <v>1983</v>
      </c>
      <c r="F11" s="6" t="s">
        <v>10</v>
      </c>
      <c r="G11" s="10" t="s">
        <v>16</v>
      </c>
    </row>
    <row r="12" spans="1:7" x14ac:dyDescent="0.25">
      <c r="A12" s="6" t="s">
        <v>12</v>
      </c>
      <c r="B12" s="7">
        <v>43475</v>
      </c>
      <c r="C12" s="6" t="s">
        <v>9</v>
      </c>
      <c r="D12" s="8">
        <v>2428</v>
      </c>
      <c r="E12" s="9">
        <v>3981</v>
      </c>
      <c r="F12" s="6" t="s">
        <v>10</v>
      </c>
      <c r="G12" s="10" t="s">
        <v>13</v>
      </c>
    </row>
    <row r="13" spans="1:7" x14ac:dyDescent="0.25">
      <c r="A13" s="6" t="s">
        <v>8</v>
      </c>
      <c r="B13" s="7">
        <v>43476</v>
      </c>
      <c r="C13" s="6" t="s">
        <v>9</v>
      </c>
      <c r="D13" s="8">
        <v>7686</v>
      </c>
      <c r="E13" s="9">
        <v>5563</v>
      </c>
      <c r="F13" s="6" t="s">
        <v>15</v>
      </c>
      <c r="G13" s="10" t="s">
        <v>13</v>
      </c>
    </row>
    <row r="14" spans="1:7" x14ac:dyDescent="0.25">
      <c r="A14" s="6" t="s">
        <v>8</v>
      </c>
      <c r="B14" s="7">
        <v>43476</v>
      </c>
      <c r="C14" s="6" t="s">
        <v>14</v>
      </c>
      <c r="D14" s="8">
        <v>9136</v>
      </c>
      <c r="E14" s="9">
        <v>2021</v>
      </c>
      <c r="F14" s="6" t="s">
        <v>10</v>
      </c>
      <c r="G14" s="10" t="s">
        <v>11</v>
      </c>
    </row>
    <row r="15" spans="1:7" x14ac:dyDescent="0.25">
      <c r="A15" s="6" t="s">
        <v>12</v>
      </c>
      <c r="B15" s="7">
        <v>43478</v>
      </c>
      <c r="C15" s="6" t="s">
        <v>19</v>
      </c>
      <c r="D15" s="8">
        <v>9566</v>
      </c>
      <c r="E15" s="9">
        <v>7406</v>
      </c>
      <c r="F15" s="6" t="s">
        <v>15</v>
      </c>
      <c r="G15" s="10" t="s">
        <v>16</v>
      </c>
    </row>
    <row r="16" spans="1:7" x14ac:dyDescent="0.25">
      <c r="A16" s="6" t="s">
        <v>12</v>
      </c>
      <c r="B16" s="7">
        <v>43478</v>
      </c>
      <c r="C16" s="6" t="s">
        <v>14</v>
      </c>
      <c r="D16" s="8">
        <v>2211</v>
      </c>
      <c r="E16" s="9">
        <v>5163</v>
      </c>
      <c r="F16" s="6" t="s">
        <v>15</v>
      </c>
      <c r="G16" s="10" t="s">
        <v>18</v>
      </c>
    </row>
    <row r="17" spans="1:7" x14ac:dyDescent="0.25">
      <c r="A17" s="6" t="s">
        <v>12</v>
      </c>
      <c r="B17" s="7">
        <v>43478</v>
      </c>
      <c r="C17" s="6" t="s">
        <v>9</v>
      </c>
      <c r="D17" s="8">
        <v>4138</v>
      </c>
      <c r="E17" s="9">
        <v>4661</v>
      </c>
      <c r="F17" s="6" t="s">
        <v>15</v>
      </c>
      <c r="G17" s="10" t="s">
        <v>11</v>
      </c>
    </row>
    <row r="18" spans="1:7" x14ac:dyDescent="0.25">
      <c r="A18" s="6" t="s">
        <v>12</v>
      </c>
      <c r="B18" s="7">
        <v>43481</v>
      </c>
      <c r="C18" s="6" t="s">
        <v>14</v>
      </c>
      <c r="D18" s="8">
        <v>2516</v>
      </c>
      <c r="E18" s="9">
        <v>9191</v>
      </c>
      <c r="F18" s="6" t="s">
        <v>10</v>
      </c>
      <c r="G18" s="10" t="s">
        <v>16</v>
      </c>
    </row>
    <row r="19" spans="1:7" x14ac:dyDescent="0.25">
      <c r="A19" s="6" t="s">
        <v>8</v>
      </c>
      <c r="B19" s="7">
        <v>43482</v>
      </c>
      <c r="C19" s="6" t="s">
        <v>14</v>
      </c>
      <c r="D19" s="8">
        <v>6544</v>
      </c>
      <c r="E19" s="9">
        <v>9550</v>
      </c>
      <c r="F19" s="6" t="s">
        <v>15</v>
      </c>
      <c r="G19" s="10" t="s">
        <v>18</v>
      </c>
    </row>
    <row r="20" spans="1:7" x14ac:dyDescent="0.25">
      <c r="A20" s="6" t="s">
        <v>8</v>
      </c>
      <c r="B20" s="7">
        <v>43485</v>
      </c>
      <c r="C20" s="6" t="s">
        <v>19</v>
      </c>
      <c r="D20" s="8">
        <v>6081</v>
      </c>
      <c r="E20" s="9">
        <v>9185</v>
      </c>
      <c r="F20" s="6" t="s">
        <v>15</v>
      </c>
      <c r="G20" s="10" t="s">
        <v>13</v>
      </c>
    </row>
    <row r="21" spans="1:7" x14ac:dyDescent="0.25">
      <c r="A21" s="6" t="s">
        <v>12</v>
      </c>
      <c r="B21" s="7">
        <v>43485</v>
      </c>
      <c r="C21" s="6" t="s">
        <v>19</v>
      </c>
      <c r="D21" s="8">
        <v>6955</v>
      </c>
      <c r="E21" s="9">
        <v>8722</v>
      </c>
      <c r="F21" s="6" t="s">
        <v>10</v>
      </c>
      <c r="G21" s="10" t="s">
        <v>11</v>
      </c>
    </row>
    <row r="22" spans="1:7" x14ac:dyDescent="0.25">
      <c r="A22" s="6" t="s">
        <v>8</v>
      </c>
      <c r="B22" s="7">
        <v>43486</v>
      </c>
      <c r="C22" s="6" t="s">
        <v>14</v>
      </c>
      <c r="D22" s="8">
        <v>2741</v>
      </c>
      <c r="E22" s="9">
        <v>6290</v>
      </c>
      <c r="F22" s="6" t="s">
        <v>15</v>
      </c>
      <c r="G22" s="10" t="s">
        <v>13</v>
      </c>
    </row>
    <row r="23" spans="1:7" x14ac:dyDescent="0.25">
      <c r="A23" s="6" t="s">
        <v>12</v>
      </c>
      <c r="B23" s="7">
        <v>43486</v>
      </c>
      <c r="C23" s="6" t="s">
        <v>9</v>
      </c>
      <c r="D23" s="8">
        <v>3106</v>
      </c>
      <c r="E23" s="9">
        <v>3219</v>
      </c>
      <c r="F23" s="6" t="s">
        <v>10</v>
      </c>
      <c r="G23" s="10" t="s">
        <v>16</v>
      </c>
    </row>
    <row r="24" spans="1:7" x14ac:dyDescent="0.25">
      <c r="A24" s="6" t="s">
        <v>12</v>
      </c>
      <c r="B24" s="7">
        <v>43487</v>
      </c>
      <c r="C24" s="6" t="s">
        <v>19</v>
      </c>
      <c r="D24" s="8">
        <v>5594</v>
      </c>
      <c r="E24" s="9">
        <v>9025</v>
      </c>
      <c r="F24" s="6" t="s">
        <v>10</v>
      </c>
      <c r="G24" s="10" t="s">
        <v>13</v>
      </c>
    </row>
    <row r="25" spans="1:7" x14ac:dyDescent="0.25">
      <c r="A25" s="6" t="s">
        <v>8</v>
      </c>
      <c r="B25" s="7">
        <v>43487</v>
      </c>
      <c r="C25" s="6" t="s">
        <v>9</v>
      </c>
      <c r="D25" s="8">
        <v>7612</v>
      </c>
      <c r="E25" s="9">
        <v>3656</v>
      </c>
      <c r="F25" s="6" t="s">
        <v>10</v>
      </c>
      <c r="G25" s="10" t="s">
        <v>16</v>
      </c>
    </row>
    <row r="26" spans="1:7" x14ac:dyDescent="0.25">
      <c r="A26" s="6" t="s">
        <v>8</v>
      </c>
      <c r="B26" s="7">
        <v>43488</v>
      </c>
      <c r="C26" s="6" t="s">
        <v>19</v>
      </c>
      <c r="D26" s="8">
        <v>1450</v>
      </c>
      <c r="E26" s="9">
        <v>9342</v>
      </c>
      <c r="F26" s="6" t="s">
        <v>10</v>
      </c>
      <c r="G26" s="10" t="s">
        <v>18</v>
      </c>
    </row>
    <row r="27" spans="1:7" x14ac:dyDescent="0.25">
      <c r="A27" s="6" t="s">
        <v>12</v>
      </c>
      <c r="B27" s="7">
        <v>43488</v>
      </c>
      <c r="C27" s="6" t="s">
        <v>14</v>
      </c>
      <c r="D27" s="8">
        <v>8447</v>
      </c>
      <c r="E27" s="9">
        <v>8056</v>
      </c>
      <c r="F27" s="6" t="s">
        <v>10</v>
      </c>
      <c r="G27" s="10" t="s">
        <v>11</v>
      </c>
    </row>
    <row r="28" spans="1:7" x14ac:dyDescent="0.25">
      <c r="A28" s="6" t="s">
        <v>8</v>
      </c>
      <c r="B28" s="7">
        <v>43489</v>
      </c>
      <c r="C28" s="6" t="s">
        <v>19</v>
      </c>
      <c r="D28" s="8">
        <v>3571</v>
      </c>
      <c r="E28" s="9">
        <v>5178</v>
      </c>
      <c r="F28" s="6" t="s">
        <v>10</v>
      </c>
      <c r="G28" s="10" t="s">
        <v>13</v>
      </c>
    </row>
    <row r="29" spans="1:7" x14ac:dyDescent="0.25">
      <c r="A29" s="6" t="s">
        <v>12</v>
      </c>
      <c r="B29" s="7">
        <v>43490</v>
      </c>
      <c r="C29" s="6" t="s">
        <v>19</v>
      </c>
      <c r="D29" s="8">
        <v>6930</v>
      </c>
      <c r="E29" s="9">
        <v>9628</v>
      </c>
      <c r="F29" s="6" t="s">
        <v>10</v>
      </c>
      <c r="G29" s="10" t="s">
        <v>18</v>
      </c>
    </row>
    <row r="30" spans="1:7" x14ac:dyDescent="0.25">
      <c r="A30" s="6" t="s">
        <v>8</v>
      </c>
      <c r="B30" s="7">
        <v>43490</v>
      </c>
      <c r="C30" s="6" t="s">
        <v>14</v>
      </c>
      <c r="D30" s="8">
        <v>7113</v>
      </c>
      <c r="E30" s="9">
        <v>9079</v>
      </c>
      <c r="F30" s="6" t="s">
        <v>10</v>
      </c>
      <c r="G30" s="10" t="s">
        <v>18</v>
      </c>
    </row>
    <row r="31" spans="1:7" x14ac:dyDescent="0.25">
      <c r="A31" s="6" t="s">
        <v>12</v>
      </c>
      <c r="B31" s="7">
        <v>43492</v>
      </c>
      <c r="C31" s="6" t="s">
        <v>14</v>
      </c>
      <c r="D31" s="8">
        <v>9662</v>
      </c>
      <c r="E31" s="9">
        <v>9441</v>
      </c>
      <c r="F31" s="6" t="s">
        <v>15</v>
      </c>
      <c r="G31" s="10" t="s">
        <v>13</v>
      </c>
    </row>
    <row r="32" spans="1:7" x14ac:dyDescent="0.25">
      <c r="A32" s="6" t="s">
        <v>8</v>
      </c>
      <c r="B32" s="7">
        <v>43492</v>
      </c>
      <c r="C32" s="6" t="s">
        <v>19</v>
      </c>
      <c r="D32" s="8">
        <v>5447</v>
      </c>
      <c r="E32" s="9">
        <v>9069</v>
      </c>
      <c r="F32" s="6" t="s">
        <v>15</v>
      </c>
      <c r="G32" s="10" t="s">
        <v>11</v>
      </c>
    </row>
    <row r="33" spans="1:7" x14ac:dyDescent="0.25">
      <c r="A33" s="6" t="s">
        <v>8</v>
      </c>
      <c r="B33" s="7">
        <v>43492</v>
      </c>
      <c r="C33" s="6" t="s">
        <v>9</v>
      </c>
      <c r="D33" s="8">
        <v>5010</v>
      </c>
      <c r="E33" s="9">
        <v>3030</v>
      </c>
      <c r="F33" s="6" t="s">
        <v>10</v>
      </c>
      <c r="G33" s="10" t="s">
        <v>13</v>
      </c>
    </row>
    <row r="34" spans="1:7" x14ac:dyDescent="0.25">
      <c r="A34" s="6" t="s">
        <v>12</v>
      </c>
      <c r="B34" s="7">
        <v>43497</v>
      </c>
      <c r="C34" s="6" t="s">
        <v>9</v>
      </c>
      <c r="D34" s="8">
        <v>5720</v>
      </c>
      <c r="E34" s="9">
        <v>5585</v>
      </c>
      <c r="F34" s="6" t="s">
        <v>15</v>
      </c>
      <c r="G34" s="10" t="s">
        <v>11</v>
      </c>
    </row>
    <row r="35" spans="1:7" x14ac:dyDescent="0.25">
      <c r="A35" s="6" t="s">
        <v>8</v>
      </c>
      <c r="B35" s="7">
        <v>43497</v>
      </c>
      <c r="C35" s="6" t="s">
        <v>14</v>
      </c>
      <c r="D35" s="8">
        <v>1647</v>
      </c>
      <c r="E35" s="9">
        <v>3515</v>
      </c>
      <c r="F35" s="6" t="s">
        <v>10</v>
      </c>
      <c r="G35" s="10" t="s">
        <v>11</v>
      </c>
    </row>
    <row r="36" spans="1:7" x14ac:dyDescent="0.25">
      <c r="A36" s="6" t="s">
        <v>8</v>
      </c>
      <c r="B36" s="7">
        <v>43500</v>
      </c>
      <c r="C36" s="6" t="s">
        <v>17</v>
      </c>
      <c r="D36" s="8">
        <v>8751</v>
      </c>
      <c r="E36" s="9">
        <v>1773</v>
      </c>
      <c r="F36" s="6" t="s">
        <v>10</v>
      </c>
      <c r="G36" s="10" t="s">
        <v>18</v>
      </c>
    </row>
    <row r="37" spans="1:7" x14ac:dyDescent="0.25">
      <c r="A37" s="6" t="s">
        <v>12</v>
      </c>
      <c r="B37" s="7">
        <v>43501</v>
      </c>
      <c r="C37" s="6" t="s">
        <v>19</v>
      </c>
      <c r="D37" s="8">
        <v>4923</v>
      </c>
      <c r="E37" s="9">
        <v>8160</v>
      </c>
      <c r="F37" s="6" t="s">
        <v>15</v>
      </c>
      <c r="G37" s="10" t="s">
        <v>16</v>
      </c>
    </row>
    <row r="38" spans="1:7" x14ac:dyDescent="0.25">
      <c r="A38" s="6" t="s">
        <v>8</v>
      </c>
      <c r="B38" s="7">
        <v>43501</v>
      </c>
      <c r="C38" s="6" t="s">
        <v>9</v>
      </c>
      <c r="D38" s="8">
        <v>5496</v>
      </c>
      <c r="E38" s="9">
        <v>6740</v>
      </c>
      <c r="F38" s="6" t="s">
        <v>15</v>
      </c>
      <c r="G38" s="10" t="s">
        <v>13</v>
      </c>
    </row>
    <row r="39" spans="1:7" x14ac:dyDescent="0.25">
      <c r="A39" s="6" t="s">
        <v>8</v>
      </c>
      <c r="B39" s="7">
        <v>43502</v>
      </c>
      <c r="C39" s="6" t="s">
        <v>14</v>
      </c>
      <c r="D39" s="8">
        <v>6028</v>
      </c>
      <c r="E39" s="9">
        <v>9957</v>
      </c>
      <c r="F39" s="6" t="s">
        <v>10</v>
      </c>
      <c r="G39" s="10" t="s">
        <v>11</v>
      </c>
    </row>
    <row r="40" spans="1:7" x14ac:dyDescent="0.25">
      <c r="A40" s="6" t="s">
        <v>12</v>
      </c>
      <c r="B40" s="7">
        <v>43502</v>
      </c>
      <c r="C40" s="6" t="s">
        <v>9</v>
      </c>
      <c r="D40" s="8">
        <v>3920</v>
      </c>
      <c r="E40" s="9">
        <v>5408</v>
      </c>
      <c r="F40" s="6" t="s">
        <v>10</v>
      </c>
      <c r="G40" s="10" t="s">
        <v>11</v>
      </c>
    </row>
    <row r="41" spans="1:7" x14ac:dyDescent="0.25">
      <c r="A41" s="6" t="s">
        <v>8</v>
      </c>
      <c r="B41" s="7">
        <v>43503</v>
      </c>
      <c r="C41" s="6" t="s">
        <v>14</v>
      </c>
      <c r="D41" s="8">
        <v>7029</v>
      </c>
      <c r="E41" s="9">
        <v>6853</v>
      </c>
      <c r="F41" s="6" t="s">
        <v>15</v>
      </c>
      <c r="G41" s="10" t="s">
        <v>16</v>
      </c>
    </row>
    <row r="42" spans="1:7" x14ac:dyDescent="0.25">
      <c r="A42" s="6" t="s">
        <v>8</v>
      </c>
      <c r="B42" s="7">
        <v>43506</v>
      </c>
      <c r="C42" s="6" t="s">
        <v>19</v>
      </c>
      <c r="D42" s="8">
        <v>5575</v>
      </c>
      <c r="E42" s="9">
        <v>9970</v>
      </c>
      <c r="F42" s="6" t="s">
        <v>15</v>
      </c>
      <c r="G42" s="10" t="s">
        <v>11</v>
      </c>
    </row>
    <row r="43" spans="1:7" x14ac:dyDescent="0.25">
      <c r="A43" s="6" t="s">
        <v>12</v>
      </c>
      <c r="B43" s="7">
        <v>43506</v>
      </c>
      <c r="C43" s="6" t="s">
        <v>14</v>
      </c>
      <c r="D43" s="8">
        <v>7347</v>
      </c>
      <c r="E43" s="9">
        <v>5881</v>
      </c>
      <c r="F43" s="6" t="s">
        <v>15</v>
      </c>
      <c r="G43" s="10" t="s">
        <v>16</v>
      </c>
    </row>
    <row r="44" spans="1:7" x14ac:dyDescent="0.25">
      <c r="A44" s="6" t="s">
        <v>8</v>
      </c>
      <c r="B44" s="7">
        <v>43507</v>
      </c>
      <c r="C44" s="6" t="s">
        <v>9</v>
      </c>
      <c r="D44" s="8">
        <v>8076</v>
      </c>
      <c r="E44" s="9">
        <v>3670</v>
      </c>
      <c r="F44" s="6" t="s">
        <v>15</v>
      </c>
      <c r="G44" s="10" t="s">
        <v>16</v>
      </c>
    </row>
    <row r="45" spans="1:7" x14ac:dyDescent="0.25">
      <c r="A45" s="6" t="s">
        <v>12</v>
      </c>
      <c r="B45" s="7">
        <v>43507</v>
      </c>
      <c r="C45" s="6" t="s">
        <v>17</v>
      </c>
      <c r="D45" s="8">
        <v>1361</v>
      </c>
      <c r="E45" s="9">
        <v>1824</v>
      </c>
      <c r="F45" s="6" t="s">
        <v>15</v>
      </c>
      <c r="G45" s="10" t="s">
        <v>16</v>
      </c>
    </row>
    <row r="46" spans="1:7" x14ac:dyDescent="0.25">
      <c r="A46" s="6" t="s">
        <v>8</v>
      </c>
      <c r="B46" s="7">
        <v>43508</v>
      </c>
      <c r="C46" s="6" t="s">
        <v>19</v>
      </c>
      <c r="D46" s="8">
        <v>479</v>
      </c>
      <c r="E46" s="9">
        <v>5580</v>
      </c>
      <c r="F46" s="6" t="s">
        <v>10</v>
      </c>
      <c r="G46" s="10" t="s">
        <v>18</v>
      </c>
    </row>
    <row r="47" spans="1:7" x14ac:dyDescent="0.25">
      <c r="A47" s="6" t="s">
        <v>8</v>
      </c>
      <c r="B47" s="7">
        <v>43509</v>
      </c>
      <c r="C47" s="6" t="s">
        <v>14</v>
      </c>
      <c r="D47" s="8">
        <v>4873</v>
      </c>
      <c r="E47" s="9">
        <v>2730</v>
      </c>
      <c r="F47" s="6" t="s">
        <v>10</v>
      </c>
      <c r="G47" s="10" t="s">
        <v>13</v>
      </c>
    </row>
    <row r="48" spans="1:7" x14ac:dyDescent="0.25">
      <c r="A48" s="6" t="s">
        <v>12</v>
      </c>
      <c r="B48" s="7">
        <v>43509</v>
      </c>
      <c r="C48" s="6" t="s">
        <v>9</v>
      </c>
      <c r="D48" s="8">
        <v>2956</v>
      </c>
      <c r="E48" s="9">
        <v>1242</v>
      </c>
      <c r="F48" s="6" t="s">
        <v>10</v>
      </c>
      <c r="G48" s="10" t="s">
        <v>18</v>
      </c>
    </row>
    <row r="49" spans="1:7" x14ac:dyDescent="0.25">
      <c r="A49" s="6" t="s">
        <v>8</v>
      </c>
      <c r="B49" s="7">
        <v>43510</v>
      </c>
      <c r="C49" s="6" t="s">
        <v>14</v>
      </c>
      <c r="D49" s="8">
        <v>4448</v>
      </c>
      <c r="E49" s="9">
        <v>3833</v>
      </c>
      <c r="F49" s="6" t="s">
        <v>10</v>
      </c>
      <c r="G49" s="10" t="s">
        <v>13</v>
      </c>
    </row>
    <row r="50" spans="1:7" x14ac:dyDescent="0.25">
      <c r="A50" s="6" t="s">
        <v>12</v>
      </c>
      <c r="B50" s="7">
        <v>43511</v>
      </c>
      <c r="C50" s="6" t="s">
        <v>14</v>
      </c>
      <c r="D50" s="8">
        <v>1559</v>
      </c>
      <c r="E50" s="9">
        <v>9265</v>
      </c>
      <c r="F50" s="6" t="s">
        <v>15</v>
      </c>
      <c r="G50" s="10" t="s">
        <v>11</v>
      </c>
    </row>
    <row r="51" spans="1:7" x14ac:dyDescent="0.25">
      <c r="A51" s="6" t="s">
        <v>12</v>
      </c>
      <c r="B51" s="7">
        <v>43513</v>
      </c>
      <c r="C51" s="6" t="s">
        <v>14</v>
      </c>
      <c r="D51" s="8">
        <v>7047</v>
      </c>
      <c r="E51" s="9">
        <v>9888</v>
      </c>
      <c r="F51" s="6" t="s">
        <v>15</v>
      </c>
      <c r="G51" s="10" t="s">
        <v>18</v>
      </c>
    </row>
    <row r="52" spans="1:7" x14ac:dyDescent="0.25">
      <c r="A52" s="6" t="s">
        <v>8</v>
      </c>
      <c r="B52" s="7">
        <v>43513</v>
      </c>
      <c r="C52" s="6" t="s">
        <v>9</v>
      </c>
      <c r="D52" s="8">
        <v>4953</v>
      </c>
      <c r="E52" s="9">
        <v>5889</v>
      </c>
      <c r="F52" s="6" t="s">
        <v>10</v>
      </c>
      <c r="G52" s="10" t="s">
        <v>18</v>
      </c>
    </row>
    <row r="53" spans="1:7" x14ac:dyDescent="0.25">
      <c r="A53" s="6" t="s">
        <v>8</v>
      </c>
      <c r="B53" s="7">
        <v>43513</v>
      </c>
      <c r="C53" s="6" t="s">
        <v>9</v>
      </c>
      <c r="D53" s="8">
        <v>3338</v>
      </c>
      <c r="E53" s="9">
        <v>1695</v>
      </c>
      <c r="F53" s="6" t="s">
        <v>15</v>
      </c>
      <c r="G53" s="10" t="s">
        <v>18</v>
      </c>
    </row>
    <row r="54" spans="1:7" x14ac:dyDescent="0.25">
      <c r="A54" s="6" t="s">
        <v>8</v>
      </c>
      <c r="B54" s="7">
        <v>43516</v>
      </c>
      <c r="C54" s="6" t="s">
        <v>9</v>
      </c>
      <c r="D54" s="8">
        <v>9614</v>
      </c>
      <c r="E54" s="9">
        <v>4248</v>
      </c>
      <c r="F54" s="6" t="s">
        <v>15</v>
      </c>
      <c r="G54" s="10" t="s">
        <v>11</v>
      </c>
    </row>
    <row r="55" spans="1:7" x14ac:dyDescent="0.25">
      <c r="A55" s="6" t="s">
        <v>12</v>
      </c>
      <c r="B55" s="7">
        <v>43517</v>
      </c>
      <c r="C55" s="6" t="s">
        <v>17</v>
      </c>
      <c r="D55" s="8">
        <v>7191</v>
      </c>
      <c r="E55" s="9">
        <v>2226</v>
      </c>
      <c r="F55" s="6" t="s">
        <v>15</v>
      </c>
      <c r="G55" s="10" t="s">
        <v>13</v>
      </c>
    </row>
    <row r="56" spans="1:7" x14ac:dyDescent="0.25">
      <c r="A56" s="6" t="s">
        <v>12</v>
      </c>
      <c r="B56" s="7">
        <v>43518</v>
      </c>
      <c r="C56" s="6" t="s">
        <v>9</v>
      </c>
      <c r="D56" s="8">
        <v>668</v>
      </c>
      <c r="E56" s="9">
        <v>3448</v>
      </c>
      <c r="F56" s="6" t="s">
        <v>15</v>
      </c>
      <c r="G56" s="10" t="s">
        <v>13</v>
      </c>
    </row>
    <row r="57" spans="1:7" x14ac:dyDescent="0.25">
      <c r="A57" s="6" t="s">
        <v>12</v>
      </c>
      <c r="B57" s="7">
        <v>43518</v>
      </c>
      <c r="C57" s="6" t="s">
        <v>9</v>
      </c>
      <c r="D57" s="8">
        <v>8670</v>
      </c>
      <c r="E57" s="9">
        <v>2891</v>
      </c>
      <c r="F57" s="6" t="s">
        <v>10</v>
      </c>
      <c r="G57" s="10" t="s">
        <v>13</v>
      </c>
    </row>
    <row r="58" spans="1:7" x14ac:dyDescent="0.25">
      <c r="A58" s="6" t="s">
        <v>8</v>
      </c>
      <c r="B58" s="7">
        <v>43520</v>
      </c>
      <c r="C58" s="6" t="s">
        <v>14</v>
      </c>
      <c r="D58" s="8">
        <v>9082</v>
      </c>
      <c r="E58" s="9">
        <v>8966</v>
      </c>
      <c r="F58" s="6" t="s">
        <v>15</v>
      </c>
      <c r="G58" s="10" t="s">
        <v>16</v>
      </c>
    </row>
    <row r="59" spans="1:7" x14ac:dyDescent="0.25">
      <c r="A59" s="6" t="s">
        <v>8</v>
      </c>
      <c r="B59" s="7">
        <v>43520</v>
      </c>
      <c r="C59" s="6" t="s">
        <v>14</v>
      </c>
      <c r="D59" s="8">
        <v>8516</v>
      </c>
      <c r="E59" s="9">
        <v>5954</v>
      </c>
      <c r="F59" s="6" t="s">
        <v>15</v>
      </c>
      <c r="G59" s="10" t="s">
        <v>18</v>
      </c>
    </row>
    <row r="60" spans="1:7" x14ac:dyDescent="0.25">
      <c r="A60" s="6" t="s">
        <v>12</v>
      </c>
      <c r="B60" s="7">
        <v>43520</v>
      </c>
      <c r="C60" s="6" t="s">
        <v>14</v>
      </c>
      <c r="D60" s="8">
        <v>2686</v>
      </c>
      <c r="E60" s="9">
        <v>5611</v>
      </c>
      <c r="F60" s="6" t="s">
        <v>15</v>
      </c>
      <c r="G60" s="10" t="s">
        <v>18</v>
      </c>
    </row>
    <row r="61" spans="1:7" x14ac:dyDescent="0.25">
      <c r="B61" s="11"/>
    </row>
    <row r="62" spans="1:7" x14ac:dyDescent="0.25">
      <c r="B62" s="11"/>
    </row>
    <row r="63" spans="1:7" x14ac:dyDescent="0.25">
      <c r="B63" s="11"/>
    </row>
    <row r="64" spans="1:7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  <row r="74" spans="2:2" x14ac:dyDescent="0.25">
      <c r="B74" s="11"/>
    </row>
    <row r="75" spans="2:2" x14ac:dyDescent="0.25">
      <c r="B75" s="11"/>
    </row>
    <row r="76" spans="2:2" x14ac:dyDescent="0.25">
      <c r="B76" s="11"/>
    </row>
    <row r="77" spans="2:2" x14ac:dyDescent="0.25">
      <c r="B77" s="11"/>
    </row>
    <row r="78" spans="2:2" x14ac:dyDescent="0.25">
      <c r="B78" s="11"/>
    </row>
    <row r="79" spans="2:2" x14ac:dyDescent="0.25">
      <c r="B79" s="11"/>
    </row>
    <row r="80" spans="2:2" x14ac:dyDescent="0.25">
      <c r="B80" s="11"/>
    </row>
    <row r="81" spans="2:2" x14ac:dyDescent="0.25">
      <c r="B81" s="11"/>
    </row>
    <row r="82" spans="2:2" x14ac:dyDescent="0.25">
      <c r="B82" s="11"/>
    </row>
    <row r="83" spans="2:2" x14ac:dyDescent="0.25">
      <c r="B83" s="11"/>
    </row>
    <row r="84" spans="2:2" x14ac:dyDescent="0.25">
      <c r="B84" s="11"/>
    </row>
    <row r="85" spans="2:2" x14ac:dyDescent="0.25">
      <c r="B85" s="11"/>
    </row>
    <row r="86" spans="2:2" x14ac:dyDescent="0.25">
      <c r="B86" s="11"/>
    </row>
    <row r="87" spans="2:2" x14ac:dyDescent="0.25">
      <c r="B87" s="11"/>
    </row>
    <row r="88" spans="2:2" x14ac:dyDescent="0.25">
      <c r="B88" s="11"/>
    </row>
    <row r="89" spans="2:2" x14ac:dyDescent="0.25">
      <c r="B89" s="11"/>
    </row>
    <row r="90" spans="2:2" x14ac:dyDescent="0.25">
      <c r="B90" s="11"/>
    </row>
    <row r="91" spans="2:2" x14ac:dyDescent="0.25">
      <c r="B91" s="11"/>
    </row>
    <row r="92" spans="2:2" x14ac:dyDescent="0.25">
      <c r="B92" s="11"/>
    </row>
    <row r="93" spans="2:2" x14ac:dyDescent="0.25">
      <c r="B93" s="11"/>
    </row>
    <row r="94" spans="2:2" x14ac:dyDescent="0.25">
      <c r="B94" s="11"/>
    </row>
    <row r="95" spans="2:2" x14ac:dyDescent="0.25">
      <c r="B95" s="11"/>
    </row>
    <row r="96" spans="2:2" x14ac:dyDescent="0.25">
      <c r="B96" s="11"/>
    </row>
    <row r="97" spans="2:2" x14ac:dyDescent="0.25">
      <c r="B97" s="11"/>
    </row>
    <row r="98" spans="2:2" x14ac:dyDescent="0.25">
      <c r="B98" s="11"/>
    </row>
    <row r="99" spans="2:2" x14ac:dyDescent="0.25">
      <c r="B99" s="11"/>
    </row>
    <row r="100" spans="2:2" x14ac:dyDescent="0.25">
      <c r="B100" s="11"/>
    </row>
    <row r="101" spans="2:2" x14ac:dyDescent="0.25">
      <c r="B101" s="11"/>
    </row>
    <row r="102" spans="2:2" x14ac:dyDescent="0.25">
      <c r="B102" s="11"/>
    </row>
    <row r="103" spans="2:2" x14ac:dyDescent="0.25">
      <c r="B103" s="11"/>
    </row>
    <row r="104" spans="2:2" x14ac:dyDescent="0.25">
      <c r="B104" s="11"/>
    </row>
    <row r="105" spans="2:2" x14ac:dyDescent="0.25">
      <c r="B105" s="11"/>
    </row>
    <row r="106" spans="2:2" x14ac:dyDescent="0.25">
      <c r="B106" s="11"/>
    </row>
    <row r="107" spans="2:2" x14ac:dyDescent="0.25">
      <c r="B107" s="11"/>
    </row>
    <row r="108" spans="2:2" x14ac:dyDescent="0.25">
      <c r="B108" s="11"/>
    </row>
    <row r="109" spans="2:2" x14ac:dyDescent="0.25">
      <c r="B109" s="11"/>
    </row>
    <row r="110" spans="2:2" x14ac:dyDescent="0.25">
      <c r="B110" s="11"/>
    </row>
    <row r="111" spans="2:2" x14ac:dyDescent="0.25">
      <c r="B111" s="11"/>
    </row>
    <row r="112" spans="2:2" x14ac:dyDescent="0.25">
      <c r="B112" s="11"/>
    </row>
    <row r="113" spans="2:2" x14ac:dyDescent="0.25">
      <c r="B113" s="11"/>
    </row>
    <row r="114" spans="2:2" x14ac:dyDescent="0.25">
      <c r="B114" s="11"/>
    </row>
    <row r="115" spans="2:2" x14ac:dyDescent="0.25">
      <c r="B115" s="11"/>
    </row>
    <row r="116" spans="2:2" x14ac:dyDescent="0.25">
      <c r="B116" s="11"/>
    </row>
    <row r="117" spans="2:2" x14ac:dyDescent="0.25">
      <c r="B117" s="11"/>
    </row>
    <row r="118" spans="2:2" x14ac:dyDescent="0.25">
      <c r="B118" s="11"/>
    </row>
    <row r="119" spans="2:2" x14ac:dyDescent="0.25">
      <c r="B119" s="11"/>
    </row>
    <row r="120" spans="2:2" x14ac:dyDescent="0.25">
      <c r="B120" s="11"/>
    </row>
    <row r="121" spans="2:2" x14ac:dyDescent="0.25">
      <c r="B121" s="11"/>
    </row>
    <row r="122" spans="2:2" x14ac:dyDescent="0.25">
      <c r="B122" s="11"/>
    </row>
    <row r="123" spans="2:2" x14ac:dyDescent="0.25">
      <c r="B123" s="11"/>
    </row>
    <row r="124" spans="2:2" x14ac:dyDescent="0.25">
      <c r="B124" s="11"/>
    </row>
    <row r="125" spans="2:2" x14ac:dyDescent="0.25">
      <c r="B125" s="11"/>
    </row>
    <row r="126" spans="2:2" x14ac:dyDescent="0.25">
      <c r="B126" s="11"/>
    </row>
    <row r="127" spans="2:2" x14ac:dyDescent="0.25">
      <c r="B127" s="11"/>
    </row>
    <row r="128" spans="2:2" x14ac:dyDescent="0.25">
      <c r="B128" s="11"/>
    </row>
    <row r="129" spans="2:2" x14ac:dyDescent="0.25">
      <c r="B129" s="11"/>
    </row>
    <row r="130" spans="2:2" x14ac:dyDescent="0.25">
      <c r="B130" s="11"/>
    </row>
    <row r="131" spans="2:2" x14ac:dyDescent="0.25">
      <c r="B131" s="11"/>
    </row>
    <row r="132" spans="2:2" x14ac:dyDescent="0.25">
      <c r="B132" s="11"/>
    </row>
    <row r="133" spans="2:2" x14ac:dyDescent="0.25">
      <c r="B133" s="11"/>
    </row>
    <row r="134" spans="2:2" x14ac:dyDescent="0.25">
      <c r="B134" s="11"/>
    </row>
    <row r="135" spans="2:2" x14ac:dyDescent="0.25">
      <c r="B135" s="11"/>
    </row>
    <row r="136" spans="2:2" x14ac:dyDescent="0.25">
      <c r="B136" s="11"/>
    </row>
    <row r="137" spans="2:2" x14ac:dyDescent="0.25">
      <c r="B137" s="11"/>
    </row>
    <row r="138" spans="2:2" x14ac:dyDescent="0.25">
      <c r="B138" s="11"/>
    </row>
    <row r="139" spans="2:2" x14ac:dyDescent="0.25">
      <c r="B139" s="11"/>
    </row>
    <row r="140" spans="2:2" x14ac:dyDescent="0.25">
      <c r="B140" s="11"/>
    </row>
    <row r="141" spans="2:2" x14ac:dyDescent="0.25">
      <c r="B141" s="11"/>
    </row>
    <row r="142" spans="2:2" x14ac:dyDescent="0.25">
      <c r="B142" s="11"/>
    </row>
    <row r="143" spans="2:2" x14ac:dyDescent="0.25">
      <c r="B143" s="11"/>
    </row>
    <row r="144" spans="2:2" x14ac:dyDescent="0.25">
      <c r="B144" s="11"/>
    </row>
    <row r="145" spans="2:2" x14ac:dyDescent="0.25">
      <c r="B145" s="11"/>
    </row>
    <row r="146" spans="2:2" x14ac:dyDescent="0.25">
      <c r="B146" s="11"/>
    </row>
    <row r="147" spans="2:2" x14ac:dyDescent="0.25">
      <c r="B147" s="11"/>
    </row>
    <row r="148" spans="2:2" x14ac:dyDescent="0.25">
      <c r="B148" s="11"/>
    </row>
    <row r="149" spans="2:2" x14ac:dyDescent="0.25">
      <c r="B149" s="11"/>
    </row>
    <row r="150" spans="2:2" x14ac:dyDescent="0.25">
      <c r="B150" s="11"/>
    </row>
    <row r="151" spans="2:2" x14ac:dyDescent="0.25">
      <c r="B151" s="11"/>
    </row>
    <row r="152" spans="2:2" x14ac:dyDescent="0.25">
      <c r="B152" s="11"/>
    </row>
    <row r="153" spans="2:2" x14ac:dyDescent="0.25">
      <c r="B153" s="11"/>
    </row>
    <row r="154" spans="2:2" x14ac:dyDescent="0.25">
      <c r="B154" s="11"/>
    </row>
    <row r="155" spans="2:2" x14ac:dyDescent="0.25">
      <c r="B155" s="11"/>
    </row>
    <row r="156" spans="2:2" x14ac:dyDescent="0.25">
      <c r="B156" s="11"/>
    </row>
    <row r="157" spans="2:2" x14ac:dyDescent="0.25">
      <c r="B157" s="11"/>
    </row>
    <row r="158" spans="2:2" x14ac:dyDescent="0.25">
      <c r="B158" s="11"/>
    </row>
    <row r="159" spans="2:2" x14ac:dyDescent="0.25">
      <c r="B159" s="11"/>
    </row>
    <row r="160" spans="2:2" x14ac:dyDescent="0.25">
      <c r="B160" s="11"/>
    </row>
    <row r="161" spans="2:2" x14ac:dyDescent="0.25">
      <c r="B161" s="11"/>
    </row>
    <row r="162" spans="2:2" x14ac:dyDescent="0.25">
      <c r="B162" s="11"/>
    </row>
    <row r="163" spans="2:2" x14ac:dyDescent="0.25">
      <c r="B163" s="11"/>
    </row>
    <row r="164" spans="2:2" x14ac:dyDescent="0.25">
      <c r="B164" s="11"/>
    </row>
    <row r="165" spans="2:2" x14ac:dyDescent="0.25">
      <c r="B165" s="11"/>
    </row>
    <row r="166" spans="2:2" x14ac:dyDescent="0.25">
      <c r="B166" s="11"/>
    </row>
    <row r="167" spans="2:2" x14ac:dyDescent="0.25">
      <c r="B167" s="11"/>
    </row>
    <row r="168" spans="2:2" x14ac:dyDescent="0.25">
      <c r="B168" s="11"/>
    </row>
    <row r="169" spans="2:2" x14ac:dyDescent="0.25">
      <c r="B169" s="11"/>
    </row>
    <row r="170" spans="2:2" x14ac:dyDescent="0.25">
      <c r="B170" s="11"/>
    </row>
    <row r="171" spans="2:2" x14ac:dyDescent="0.25">
      <c r="B171" s="11"/>
    </row>
    <row r="172" spans="2:2" x14ac:dyDescent="0.25">
      <c r="B172" s="11"/>
    </row>
    <row r="173" spans="2:2" x14ac:dyDescent="0.25">
      <c r="B173" s="11"/>
    </row>
    <row r="174" spans="2:2" x14ac:dyDescent="0.25">
      <c r="B174" s="11"/>
    </row>
    <row r="175" spans="2:2" x14ac:dyDescent="0.25">
      <c r="B175" s="11"/>
    </row>
    <row r="176" spans="2:2" x14ac:dyDescent="0.25">
      <c r="B176" s="11"/>
    </row>
    <row r="177" spans="2:2" x14ac:dyDescent="0.25">
      <c r="B177" s="11"/>
    </row>
    <row r="178" spans="2:2" x14ac:dyDescent="0.25">
      <c r="B178" s="11"/>
    </row>
    <row r="179" spans="2:2" x14ac:dyDescent="0.25">
      <c r="B179" s="11"/>
    </row>
    <row r="180" spans="2:2" x14ac:dyDescent="0.25">
      <c r="B180" s="11"/>
    </row>
    <row r="181" spans="2:2" x14ac:dyDescent="0.25">
      <c r="B181" s="11"/>
    </row>
    <row r="182" spans="2:2" x14ac:dyDescent="0.25">
      <c r="B182" s="11"/>
    </row>
    <row r="183" spans="2:2" x14ac:dyDescent="0.25">
      <c r="B183" s="11"/>
    </row>
    <row r="184" spans="2:2" x14ac:dyDescent="0.25">
      <c r="B184" s="11"/>
    </row>
    <row r="185" spans="2:2" x14ac:dyDescent="0.25">
      <c r="B185" s="11"/>
    </row>
    <row r="186" spans="2:2" x14ac:dyDescent="0.25">
      <c r="B186" s="11"/>
    </row>
    <row r="187" spans="2:2" x14ac:dyDescent="0.25">
      <c r="B187" s="11"/>
    </row>
    <row r="188" spans="2:2" x14ac:dyDescent="0.25">
      <c r="B188" s="11"/>
    </row>
    <row r="189" spans="2:2" x14ac:dyDescent="0.25">
      <c r="B189" s="11"/>
    </row>
    <row r="190" spans="2:2" x14ac:dyDescent="0.25">
      <c r="B190" s="11"/>
    </row>
    <row r="191" spans="2:2" x14ac:dyDescent="0.25">
      <c r="B191" s="11"/>
    </row>
    <row r="192" spans="2:2" x14ac:dyDescent="0.25">
      <c r="B192" s="11"/>
    </row>
    <row r="193" spans="2:2" x14ac:dyDescent="0.25">
      <c r="B193" s="11"/>
    </row>
    <row r="194" spans="2:2" x14ac:dyDescent="0.25">
      <c r="B194" s="11"/>
    </row>
    <row r="195" spans="2:2" x14ac:dyDescent="0.25">
      <c r="B195" s="11"/>
    </row>
    <row r="196" spans="2:2" x14ac:dyDescent="0.25">
      <c r="B196" s="11"/>
    </row>
    <row r="197" spans="2:2" x14ac:dyDescent="0.25">
      <c r="B197" s="11"/>
    </row>
    <row r="198" spans="2:2" x14ac:dyDescent="0.25">
      <c r="B198" s="11"/>
    </row>
    <row r="199" spans="2:2" x14ac:dyDescent="0.25">
      <c r="B199" s="11"/>
    </row>
    <row r="200" spans="2:2" x14ac:dyDescent="0.25">
      <c r="B200" s="11"/>
    </row>
    <row r="201" spans="2:2" x14ac:dyDescent="0.25">
      <c r="B201" s="11"/>
    </row>
    <row r="202" spans="2:2" x14ac:dyDescent="0.25">
      <c r="B202" s="11"/>
    </row>
    <row r="203" spans="2:2" x14ac:dyDescent="0.25">
      <c r="B203" s="11"/>
    </row>
    <row r="204" spans="2:2" x14ac:dyDescent="0.25">
      <c r="B204" s="11"/>
    </row>
    <row r="205" spans="2:2" x14ac:dyDescent="0.25">
      <c r="B205" s="11"/>
    </row>
    <row r="206" spans="2:2" x14ac:dyDescent="0.25">
      <c r="B206" s="11"/>
    </row>
    <row r="207" spans="2:2" x14ac:dyDescent="0.25">
      <c r="B207" s="11"/>
    </row>
    <row r="208" spans="2:2" x14ac:dyDescent="0.25">
      <c r="B208" s="11"/>
    </row>
    <row r="209" spans="2:2" x14ac:dyDescent="0.25">
      <c r="B209" s="11"/>
    </row>
    <row r="210" spans="2:2" x14ac:dyDescent="0.25">
      <c r="B210" s="11"/>
    </row>
    <row r="211" spans="2:2" x14ac:dyDescent="0.25">
      <c r="B211" s="11"/>
    </row>
    <row r="212" spans="2:2" x14ac:dyDescent="0.25">
      <c r="B212" s="11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46B38-D934-4928-9936-02285AF843C6}">
  <dimension ref="A1:G212"/>
  <sheetViews>
    <sheetView topLeftCell="A49" zoomScaleNormal="100" workbookViewId="0">
      <selection activeCell="C20" sqref="C20"/>
    </sheetView>
  </sheetViews>
  <sheetFormatPr baseColWidth="10" defaultRowHeight="15" x14ac:dyDescent="0.25"/>
  <cols>
    <col min="1" max="1" width="10.42578125" customWidth="1"/>
    <col min="2" max="2" width="12" style="15" customWidth="1"/>
    <col min="3" max="3" width="18.140625" customWidth="1"/>
    <col min="4" max="4" width="10.85546875" style="12" customWidth="1"/>
    <col min="5" max="5" width="12.5703125" style="13" customWidth="1"/>
    <col min="6" max="6" width="12.140625" customWidth="1"/>
    <col min="7" max="7" width="9.5703125" style="14" customWidth="1"/>
  </cols>
  <sheetData>
    <row r="1" spans="1:7" ht="36" customHeight="1" x14ac:dyDescent="0.25">
      <c r="A1" s="20" t="s">
        <v>0</v>
      </c>
      <c r="B1" s="20"/>
      <c r="C1" s="20"/>
      <c r="D1" s="20"/>
      <c r="E1" s="20"/>
      <c r="F1" s="20"/>
      <c r="G1" s="20"/>
    </row>
    <row r="2" spans="1:7" s="5" customFormat="1" ht="24" customHeight="1" x14ac:dyDescent="0.25">
      <c r="A2" s="1" t="s">
        <v>1</v>
      </c>
      <c r="B2" s="2" t="s">
        <v>2</v>
      </c>
      <c r="C2" s="1" t="s">
        <v>3</v>
      </c>
      <c r="D2" s="3" t="s">
        <v>4</v>
      </c>
      <c r="E2" s="4" t="s">
        <v>5</v>
      </c>
      <c r="F2" s="1" t="s">
        <v>6</v>
      </c>
      <c r="G2" s="1" t="s">
        <v>7</v>
      </c>
    </row>
    <row r="3" spans="1:7" x14ac:dyDescent="0.25">
      <c r="A3" s="6" t="s">
        <v>8</v>
      </c>
      <c r="B3" s="7">
        <v>43467</v>
      </c>
      <c r="C3" s="6" t="s">
        <v>9</v>
      </c>
      <c r="D3" s="8">
        <v>3075</v>
      </c>
      <c r="E3" s="9">
        <v>3216</v>
      </c>
      <c r="F3" s="6" t="s">
        <v>10</v>
      </c>
      <c r="G3" s="10" t="s">
        <v>11</v>
      </c>
    </row>
    <row r="4" spans="1:7" x14ac:dyDescent="0.25">
      <c r="A4" s="6" t="s">
        <v>12</v>
      </c>
      <c r="B4" s="7">
        <v>43468</v>
      </c>
      <c r="C4" s="6" t="s">
        <v>9</v>
      </c>
      <c r="D4" s="8">
        <v>797</v>
      </c>
      <c r="E4" s="9">
        <v>3868</v>
      </c>
      <c r="F4" s="6" t="s">
        <v>10</v>
      </c>
      <c r="G4" s="10" t="s">
        <v>13</v>
      </c>
    </row>
    <row r="5" spans="1:7" x14ac:dyDescent="0.25">
      <c r="A5" s="6" t="s">
        <v>8</v>
      </c>
      <c r="B5" s="7">
        <v>43469</v>
      </c>
      <c r="C5" s="6" t="s">
        <v>14</v>
      </c>
      <c r="D5" s="8">
        <v>3947</v>
      </c>
      <c r="E5" s="9">
        <v>9132</v>
      </c>
      <c r="F5" s="6" t="s">
        <v>15</v>
      </c>
      <c r="G5" s="10" t="s">
        <v>16</v>
      </c>
    </row>
    <row r="6" spans="1:7" x14ac:dyDescent="0.25">
      <c r="A6" s="6" t="s">
        <v>8</v>
      </c>
      <c r="B6" s="7">
        <v>43469</v>
      </c>
      <c r="C6" s="6" t="s">
        <v>9</v>
      </c>
      <c r="D6" s="8">
        <v>2420</v>
      </c>
      <c r="E6" s="9">
        <v>4873</v>
      </c>
      <c r="F6" s="6" t="s">
        <v>10</v>
      </c>
      <c r="G6" s="10" t="s">
        <v>16</v>
      </c>
    </row>
    <row r="7" spans="1:7" x14ac:dyDescent="0.25">
      <c r="A7" s="6" t="s">
        <v>12</v>
      </c>
      <c r="B7" s="7">
        <v>43469</v>
      </c>
      <c r="C7" s="6" t="s">
        <v>17</v>
      </c>
      <c r="D7" s="8">
        <v>2666</v>
      </c>
      <c r="E7" s="9">
        <v>1744</v>
      </c>
      <c r="F7" s="6" t="s">
        <v>10</v>
      </c>
      <c r="G7" s="10" t="s">
        <v>18</v>
      </c>
    </row>
    <row r="8" spans="1:7" x14ac:dyDescent="0.25">
      <c r="A8" s="6" t="s">
        <v>12</v>
      </c>
      <c r="B8" s="7">
        <v>43472</v>
      </c>
      <c r="C8" s="6" t="s">
        <v>14</v>
      </c>
      <c r="D8" s="8">
        <v>8859</v>
      </c>
      <c r="E8" s="9">
        <v>4304</v>
      </c>
      <c r="F8" s="6" t="s">
        <v>15</v>
      </c>
      <c r="G8" s="10" t="s">
        <v>18</v>
      </c>
    </row>
    <row r="9" spans="1:7" x14ac:dyDescent="0.25">
      <c r="A9" s="6" t="s">
        <v>8</v>
      </c>
      <c r="B9" s="7">
        <v>43474</v>
      </c>
      <c r="C9" s="6" t="s">
        <v>19</v>
      </c>
      <c r="D9" s="8">
        <v>1441</v>
      </c>
      <c r="E9" s="9">
        <v>7832</v>
      </c>
      <c r="F9" s="6" t="s">
        <v>15</v>
      </c>
      <c r="G9" s="10" t="s">
        <v>11</v>
      </c>
    </row>
    <row r="10" spans="1:7" x14ac:dyDescent="0.25">
      <c r="A10" s="6" t="s">
        <v>8</v>
      </c>
      <c r="B10" s="7">
        <v>43474</v>
      </c>
      <c r="C10" s="6" t="s">
        <v>9</v>
      </c>
      <c r="D10" s="8">
        <v>2733</v>
      </c>
      <c r="E10" s="9">
        <v>2790</v>
      </c>
      <c r="F10" s="6" t="s">
        <v>15</v>
      </c>
      <c r="G10" s="10" t="s">
        <v>18</v>
      </c>
    </row>
    <row r="11" spans="1:7" x14ac:dyDescent="0.25">
      <c r="A11" s="6" t="s">
        <v>12</v>
      </c>
      <c r="B11" s="7">
        <v>43474</v>
      </c>
      <c r="C11" s="6" t="s">
        <v>14</v>
      </c>
      <c r="D11" s="8">
        <v>8165</v>
      </c>
      <c r="E11" s="9">
        <v>1983</v>
      </c>
      <c r="F11" s="6" t="s">
        <v>10</v>
      </c>
      <c r="G11" s="10" t="s">
        <v>16</v>
      </c>
    </row>
    <row r="12" spans="1:7" x14ac:dyDescent="0.25">
      <c r="A12" s="6" t="s">
        <v>12</v>
      </c>
      <c r="B12" s="7">
        <v>43475</v>
      </c>
      <c r="C12" s="6" t="s">
        <v>9</v>
      </c>
      <c r="D12" s="8">
        <v>2428</v>
      </c>
      <c r="E12" s="9">
        <v>3981</v>
      </c>
      <c r="F12" s="6" t="s">
        <v>10</v>
      </c>
      <c r="G12" s="10" t="s">
        <v>13</v>
      </c>
    </row>
    <row r="13" spans="1:7" x14ac:dyDescent="0.25">
      <c r="A13" s="6" t="s">
        <v>8</v>
      </c>
      <c r="B13" s="7">
        <v>43476</v>
      </c>
      <c r="C13" s="6" t="s">
        <v>9</v>
      </c>
      <c r="D13" s="8">
        <v>7686</v>
      </c>
      <c r="E13" s="9">
        <v>5563</v>
      </c>
      <c r="F13" s="6" t="s">
        <v>15</v>
      </c>
      <c r="G13" s="10" t="s">
        <v>13</v>
      </c>
    </row>
    <row r="14" spans="1:7" x14ac:dyDescent="0.25">
      <c r="A14" s="6" t="s">
        <v>8</v>
      </c>
      <c r="B14" s="7">
        <v>43476</v>
      </c>
      <c r="C14" s="6" t="s">
        <v>14</v>
      </c>
      <c r="D14" s="8">
        <v>9136</v>
      </c>
      <c r="E14" s="9">
        <v>2021</v>
      </c>
      <c r="F14" s="6" t="s">
        <v>10</v>
      </c>
      <c r="G14" s="10" t="s">
        <v>11</v>
      </c>
    </row>
    <row r="15" spans="1:7" x14ac:dyDescent="0.25">
      <c r="A15" s="6" t="s">
        <v>12</v>
      </c>
      <c r="B15" s="7">
        <v>43478</v>
      </c>
      <c r="C15" s="6" t="s">
        <v>19</v>
      </c>
      <c r="D15" s="8">
        <v>9566</v>
      </c>
      <c r="E15" s="9">
        <v>7406</v>
      </c>
      <c r="F15" s="6" t="s">
        <v>15</v>
      </c>
      <c r="G15" s="10" t="s">
        <v>16</v>
      </c>
    </row>
    <row r="16" spans="1:7" x14ac:dyDescent="0.25">
      <c r="A16" s="6" t="s">
        <v>12</v>
      </c>
      <c r="B16" s="7">
        <v>43478</v>
      </c>
      <c r="C16" s="6" t="s">
        <v>14</v>
      </c>
      <c r="D16" s="8">
        <v>2211</v>
      </c>
      <c r="E16" s="9">
        <v>5163</v>
      </c>
      <c r="F16" s="6" t="s">
        <v>15</v>
      </c>
      <c r="G16" s="10" t="s">
        <v>18</v>
      </c>
    </row>
    <row r="17" spans="1:7" x14ac:dyDescent="0.25">
      <c r="A17" s="6" t="s">
        <v>12</v>
      </c>
      <c r="B17" s="7">
        <v>43478</v>
      </c>
      <c r="C17" s="6" t="s">
        <v>9</v>
      </c>
      <c r="D17" s="8">
        <v>4138</v>
      </c>
      <c r="E17" s="9">
        <v>4661</v>
      </c>
      <c r="F17" s="6" t="s">
        <v>15</v>
      </c>
      <c r="G17" s="10" t="s">
        <v>11</v>
      </c>
    </row>
    <row r="18" spans="1:7" x14ac:dyDescent="0.25">
      <c r="A18" s="6" t="s">
        <v>12</v>
      </c>
      <c r="B18" s="7">
        <v>43481</v>
      </c>
      <c r="C18" s="6" t="s">
        <v>14</v>
      </c>
      <c r="D18" s="8">
        <v>2516</v>
      </c>
      <c r="E18" s="9">
        <v>9191</v>
      </c>
      <c r="F18" s="6" t="s">
        <v>10</v>
      </c>
      <c r="G18" s="10" t="s">
        <v>16</v>
      </c>
    </row>
    <row r="19" spans="1:7" x14ac:dyDescent="0.25">
      <c r="A19" s="6" t="s">
        <v>8</v>
      </c>
      <c r="B19" s="7">
        <v>43482</v>
      </c>
      <c r="C19" s="6" t="s">
        <v>14</v>
      </c>
      <c r="D19" s="8">
        <v>6544</v>
      </c>
      <c r="E19" s="9">
        <v>9550</v>
      </c>
      <c r="F19" s="6" t="s">
        <v>15</v>
      </c>
      <c r="G19" s="10" t="s">
        <v>18</v>
      </c>
    </row>
    <row r="20" spans="1:7" x14ac:dyDescent="0.25">
      <c r="A20" s="6" t="s">
        <v>8</v>
      </c>
      <c r="B20" s="7">
        <v>43485</v>
      </c>
      <c r="C20" s="6" t="s">
        <v>19</v>
      </c>
      <c r="D20" s="8">
        <v>6081</v>
      </c>
      <c r="E20" s="9">
        <v>9185</v>
      </c>
      <c r="F20" s="6" t="s">
        <v>15</v>
      </c>
      <c r="G20" s="10" t="s">
        <v>13</v>
      </c>
    </row>
    <row r="21" spans="1:7" x14ac:dyDescent="0.25">
      <c r="A21" s="6" t="s">
        <v>12</v>
      </c>
      <c r="B21" s="7">
        <v>43485</v>
      </c>
      <c r="C21" s="6" t="s">
        <v>19</v>
      </c>
      <c r="D21" s="8">
        <v>6955</v>
      </c>
      <c r="E21" s="9">
        <v>8722</v>
      </c>
      <c r="F21" s="6" t="s">
        <v>10</v>
      </c>
      <c r="G21" s="10" t="s">
        <v>11</v>
      </c>
    </row>
    <row r="22" spans="1:7" x14ac:dyDescent="0.25">
      <c r="A22" s="6" t="s">
        <v>8</v>
      </c>
      <c r="B22" s="7">
        <v>43486</v>
      </c>
      <c r="C22" s="6" t="s">
        <v>14</v>
      </c>
      <c r="D22" s="8">
        <v>2741</v>
      </c>
      <c r="E22" s="9">
        <v>6290</v>
      </c>
      <c r="F22" s="6" t="s">
        <v>15</v>
      </c>
      <c r="G22" s="10" t="s">
        <v>13</v>
      </c>
    </row>
    <row r="23" spans="1:7" x14ac:dyDescent="0.25">
      <c r="A23" s="6" t="s">
        <v>12</v>
      </c>
      <c r="B23" s="7">
        <v>43486</v>
      </c>
      <c r="C23" s="6" t="s">
        <v>9</v>
      </c>
      <c r="D23" s="8">
        <v>3106</v>
      </c>
      <c r="E23" s="9">
        <v>3219</v>
      </c>
      <c r="F23" s="6" t="s">
        <v>10</v>
      </c>
      <c r="G23" s="10" t="s">
        <v>16</v>
      </c>
    </row>
    <row r="24" spans="1:7" x14ac:dyDescent="0.25">
      <c r="A24" s="6" t="s">
        <v>12</v>
      </c>
      <c r="B24" s="7">
        <v>43487</v>
      </c>
      <c r="C24" s="6" t="s">
        <v>19</v>
      </c>
      <c r="D24" s="8">
        <v>5594</v>
      </c>
      <c r="E24" s="9">
        <v>9025</v>
      </c>
      <c r="F24" s="6" t="s">
        <v>10</v>
      </c>
      <c r="G24" s="10" t="s">
        <v>13</v>
      </c>
    </row>
    <row r="25" spans="1:7" x14ac:dyDescent="0.25">
      <c r="A25" s="6" t="s">
        <v>8</v>
      </c>
      <c r="B25" s="7">
        <v>43487</v>
      </c>
      <c r="C25" s="6" t="s">
        <v>9</v>
      </c>
      <c r="D25" s="8">
        <v>7612</v>
      </c>
      <c r="E25" s="9">
        <v>3656</v>
      </c>
      <c r="F25" s="6" t="s">
        <v>10</v>
      </c>
      <c r="G25" s="10" t="s">
        <v>16</v>
      </c>
    </row>
    <row r="26" spans="1:7" x14ac:dyDescent="0.25">
      <c r="A26" s="6" t="s">
        <v>8</v>
      </c>
      <c r="B26" s="7">
        <v>43488</v>
      </c>
      <c r="C26" s="6" t="s">
        <v>19</v>
      </c>
      <c r="D26" s="8">
        <v>1450</v>
      </c>
      <c r="E26" s="9">
        <v>9342</v>
      </c>
      <c r="F26" s="6" t="s">
        <v>10</v>
      </c>
      <c r="G26" s="10" t="s">
        <v>18</v>
      </c>
    </row>
    <row r="27" spans="1:7" x14ac:dyDescent="0.25">
      <c r="A27" s="6" t="s">
        <v>12</v>
      </c>
      <c r="B27" s="7">
        <v>43488</v>
      </c>
      <c r="C27" s="6" t="s">
        <v>14</v>
      </c>
      <c r="D27" s="8">
        <v>8447</v>
      </c>
      <c r="E27" s="9">
        <v>8056</v>
      </c>
      <c r="F27" s="6" t="s">
        <v>10</v>
      </c>
      <c r="G27" s="10" t="s">
        <v>11</v>
      </c>
    </row>
    <row r="28" spans="1:7" x14ac:dyDescent="0.25">
      <c r="A28" s="6" t="s">
        <v>8</v>
      </c>
      <c r="B28" s="7">
        <v>43489</v>
      </c>
      <c r="C28" s="6" t="s">
        <v>19</v>
      </c>
      <c r="D28" s="8">
        <v>3571</v>
      </c>
      <c r="E28" s="9">
        <v>5178</v>
      </c>
      <c r="F28" s="6" t="s">
        <v>10</v>
      </c>
      <c r="G28" s="10" t="s">
        <v>13</v>
      </c>
    </row>
    <row r="29" spans="1:7" x14ac:dyDescent="0.25">
      <c r="A29" s="6" t="s">
        <v>12</v>
      </c>
      <c r="B29" s="7">
        <v>43490</v>
      </c>
      <c r="C29" s="6" t="s">
        <v>19</v>
      </c>
      <c r="D29" s="8">
        <v>6930</v>
      </c>
      <c r="E29" s="9">
        <v>9628</v>
      </c>
      <c r="F29" s="6" t="s">
        <v>10</v>
      </c>
      <c r="G29" s="10" t="s">
        <v>18</v>
      </c>
    </row>
    <row r="30" spans="1:7" x14ac:dyDescent="0.25">
      <c r="A30" s="6" t="s">
        <v>8</v>
      </c>
      <c r="B30" s="7">
        <v>43490</v>
      </c>
      <c r="C30" s="6" t="s">
        <v>14</v>
      </c>
      <c r="D30" s="8">
        <v>7113</v>
      </c>
      <c r="E30" s="9">
        <v>9079</v>
      </c>
      <c r="F30" s="6" t="s">
        <v>10</v>
      </c>
      <c r="G30" s="10" t="s">
        <v>18</v>
      </c>
    </row>
    <row r="31" spans="1:7" x14ac:dyDescent="0.25">
      <c r="A31" s="6" t="s">
        <v>12</v>
      </c>
      <c r="B31" s="7">
        <v>43492</v>
      </c>
      <c r="C31" s="6" t="s">
        <v>14</v>
      </c>
      <c r="D31" s="8">
        <v>9662</v>
      </c>
      <c r="E31" s="9">
        <v>9441</v>
      </c>
      <c r="F31" s="6" t="s">
        <v>15</v>
      </c>
      <c r="G31" s="10" t="s">
        <v>13</v>
      </c>
    </row>
    <row r="32" spans="1:7" x14ac:dyDescent="0.25">
      <c r="A32" s="6" t="s">
        <v>8</v>
      </c>
      <c r="B32" s="7">
        <v>43492</v>
      </c>
      <c r="C32" s="6" t="s">
        <v>19</v>
      </c>
      <c r="D32" s="8">
        <v>5447</v>
      </c>
      <c r="E32" s="9">
        <v>9069</v>
      </c>
      <c r="F32" s="6" t="s">
        <v>15</v>
      </c>
      <c r="G32" s="10" t="s">
        <v>11</v>
      </c>
    </row>
    <row r="33" spans="1:7" x14ac:dyDescent="0.25">
      <c r="A33" s="6" t="s">
        <v>8</v>
      </c>
      <c r="B33" s="7">
        <v>43492</v>
      </c>
      <c r="C33" s="6" t="s">
        <v>9</v>
      </c>
      <c r="D33" s="8">
        <v>5010</v>
      </c>
      <c r="E33" s="9">
        <v>3030</v>
      </c>
      <c r="F33" s="6" t="s">
        <v>10</v>
      </c>
      <c r="G33" s="10" t="s">
        <v>13</v>
      </c>
    </row>
    <row r="34" spans="1:7" x14ac:dyDescent="0.25">
      <c r="A34" s="6" t="s">
        <v>12</v>
      </c>
      <c r="B34" s="7">
        <v>43497</v>
      </c>
      <c r="C34" s="6" t="s">
        <v>9</v>
      </c>
      <c r="D34" s="8">
        <v>5720</v>
      </c>
      <c r="E34" s="9">
        <v>5585</v>
      </c>
      <c r="F34" s="6" t="s">
        <v>15</v>
      </c>
      <c r="G34" s="10" t="s">
        <v>11</v>
      </c>
    </row>
    <row r="35" spans="1:7" x14ac:dyDescent="0.25">
      <c r="A35" s="6" t="s">
        <v>8</v>
      </c>
      <c r="B35" s="7">
        <v>43497</v>
      </c>
      <c r="C35" s="6" t="s">
        <v>14</v>
      </c>
      <c r="D35" s="8">
        <v>1647</v>
      </c>
      <c r="E35" s="9">
        <v>3515</v>
      </c>
      <c r="F35" s="6" t="s">
        <v>10</v>
      </c>
      <c r="G35" s="10" t="s">
        <v>11</v>
      </c>
    </row>
    <row r="36" spans="1:7" x14ac:dyDescent="0.25">
      <c r="A36" s="6" t="s">
        <v>8</v>
      </c>
      <c r="B36" s="7">
        <v>43500</v>
      </c>
      <c r="C36" s="6" t="s">
        <v>17</v>
      </c>
      <c r="D36" s="8">
        <v>8751</v>
      </c>
      <c r="E36" s="9">
        <v>1773</v>
      </c>
      <c r="F36" s="6" t="s">
        <v>10</v>
      </c>
      <c r="G36" s="10" t="s">
        <v>18</v>
      </c>
    </row>
    <row r="37" spans="1:7" x14ac:dyDescent="0.25">
      <c r="A37" s="6" t="s">
        <v>12</v>
      </c>
      <c r="B37" s="7">
        <v>43501</v>
      </c>
      <c r="C37" s="6" t="s">
        <v>19</v>
      </c>
      <c r="D37" s="8">
        <v>4923</v>
      </c>
      <c r="E37" s="9">
        <v>8160</v>
      </c>
      <c r="F37" s="6" t="s">
        <v>15</v>
      </c>
      <c r="G37" s="10" t="s">
        <v>16</v>
      </c>
    </row>
    <row r="38" spans="1:7" x14ac:dyDescent="0.25">
      <c r="A38" s="6" t="s">
        <v>8</v>
      </c>
      <c r="B38" s="7">
        <v>43501</v>
      </c>
      <c r="C38" s="6" t="s">
        <v>9</v>
      </c>
      <c r="D38" s="8">
        <v>5496</v>
      </c>
      <c r="E38" s="9">
        <v>6740</v>
      </c>
      <c r="F38" s="6" t="s">
        <v>15</v>
      </c>
      <c r="G38" s="10" t="s">
        <v>13</v>
      </c>
    </row>
    <row r="39" spans="1:7" x14ac:dyDescent="0.25">
      <c r="A39" s="6" t="s">
        <v>8</v>
      </c>
      <c r="B39" s="7">
        <v>43502</v>
      </c>
      <c r="C39" s="6" t="s">
        <v>14</v>
      </c>
      <c r="D39" s="8">
        <v>6028</v>
      </c>
      <c r="E39" s="9">
        <v>9957</v>
      </c>
      <c r="F39" s="6" t="s">
        <v>10</v>
      </c>
      <c r="G39" s="10" t="s">
        <v>11</v>
      </c>
    </row>
    <row r="40" spans="1:7" x14ac:dyDescent="0.25">
      <c r="A40" s="6" t="s">
        <v>12</v>
      </c>
      <c r="B40" s="7">
        <v>43502</v>
      </c>
      <c r="C40" s="6" t="s">
        <v>9</v>
      </c>
      <c r="D40" s="8">
        <v>3920</v>
      </c>
      <c r="E40" s="9">
        <v>5408</v>
      </c>
      <c r="F40" s="6" t="s">
        <v>10</v>
      </c>
      <c r="G40" s="10" t="s">
        <v>11</v>
      </c>
    </row>
    <row r="41" spans="1:7" x14ac:dyDescent="0.25">
      <c r="A41" s="6" t="s">
        <v>8</v>
      </c>
      <c r="B41" s="7">
        <v>43503</v>
      </c>
      <c r="C41" s="6" t="s">
        <v>14</v>
      </c>
      <c r="D41" s="8">
        <v>7029</v>
      </c>
      <c r="E41" s="9">
        <v>6853</v>
      </c>
      <c r="F41" s="6" t="s">
        <v>15</v>
      </c>
      <c r="G41" s="10" t="s">
        <v>16</v>
      </c>
    </row>
    <row r="42" spans="1:7" x14ac:dyDescent="0.25">
      <c r="A42" s="6" t="s">
        <v>8</v>
      </c>
      <c r="B42" s="7">
        <v>43506</v>
      </c>
      <c r="C42" s="6" t="s">
        <v>19</v>
      </c>
      <c r="D42" s="8">
        <v>5575</v>
      </c>
      <c r="E42" s="9">
        <v>9970</v>
      </c>
      <c r="F42" s="6" t="s">
        <v>15</v>
      </c>
      <c r="G42" s="10" t="s">
        <v>11</v>
      </c>
    </row>
    <row r="43" spans="1:7" x14ac:dyDescent="0.25">
      <c r="A43" s="6" t="s">
        <v>12</v>
      </c>
      <c r="B43" s="7">
        <v>43506</v>
      </c>
      <c r="C43" s="6" t="s">
        <v>14</v>
      </c>
      <c r="D43" s="8">
        <v>7347</v>
      </c>
      <c r="E43" s="9">
        <v>5881</v>
      </c>
      <c r="F43" s="6" t="s">
        <v>15</v>
      </c>
      <c r="G43" s="10" t="s">
        <v>16</v>
      </c>
    </row>
    <row r="44" spans="1:7" x14ac:dyDescent="0.25">
      <c r="A44" s="6" t="s">
        <v>8</v>
      </c>
      <c r="B44" s="7">
        <v>43507</v>
      </c>
      <c r="C44" s="6" t="s">
        <v>9</v>
      </c>
      <c r="D44" s="8">
        <v>8076</v>
      </c>
      <c r="E44" s="9">
        <v>3670</v>
      </c>
      <c r="F44" s="6" t="s">
        <v>15</v>
      </c>
      <c r="G44" s="10" t="s">
        <v>16</v>
      </c>
    </row>
    <row r="45" spans="1:7" x14ac:dyDescent="0.25">
      <c r="A45" s="6" t="s">
        <v>12</v>
      </c>
      <c r="B45" s="7">
        <v>43507</v>
      </c>
      <c r="C45" s="6" t="s">
        <v>17</v>
      </c>
      <c r="D45" s="8">
        <v>1361</v>
      </c>
      <c r="E45" s="9">
        <v>1824</v>
      </c>
      <c r="F45" s="6" t="s">
        <v>15</v>
      </c>
      <c r="G45" s="10" t="s">
        <v>16</v>
      </c>
    </row>
    <row r="46" spans="1:7" x14ac:dyDescent="0.25">
      <c r="A46" s="6" t="s">
        <v>8</v>
      </c>
      <c r="B46" s="7">
        <v>43508</v>
      </c>
      <c r="C46" s="6" t="s">
        <v>19</v>
      </c>
      <c r="D46" s="8">
        <v>479</v>
      </c>
      <c r="E46" s="9">
        <v>5580</v>
      </c>
      <c r="F46" s="6" t="s">
        <v>10</v>
      </c>
      <c r="G46" s="10" t="s">
        <v>18</v>
      </c>
    </row>
    <row r="47" spans="1:7" x14ac:dyDescent="0.25">
      <c r="A47" s="6" t="s">
        <v>8</v>
      </c>
      <c r="B47" s="7">
        <v>43509</v>
      </c>
      <c r="C47" s="6" t="s">
        <v>14</v>
      </c>
      <c r="D47" s="8">
        <v>4873</v>
      </c>
      <c r="E47" s="9">
        <v>2730</v>
      </c>
      <c r="F47" s="6" t="s">
        <v>10</v>
      </c>
      <c r="G47" s="10" t="s">
        <v>13</v>
      </c>
    </row>
    <row r="48" spans="1:7" x14ac:dyDescent="0.25">
      <c r="A48" s="6" t="s">
        <v>12</v>
      </c>
      <c r="B48" s="7">
        <v>43509</v>
      </c>
      <c r="C48" s="6" t="s">
        <v>9</v>
      </c>
      <c r="D48" s="8">
        <v>2956</v>
      </c>
      <c r="E48" s="9">
        <v>1242</v>
      </c>
      <c r="F48" s="6" t="s">
        <v>10</v>
      </c>
      <c r="G48" s="10" t="s">
        <v>18</v>
      </c>
    </row>
    <row r="49" spans="1:7" x14ac:dyDescent="0.25">
      <c r="A49" s="6" t="s">
        <v>8</v>
      </c>
      <c r="B49" s="7">
        <v>43510</v>
      </c>
      <c r="C49" s="6" t="s">
        <v>14</v>
      </c>
      <c r="D49" s="8">
        <v>4448</v>
      </c>
      <c r="E49" s="9">
        <v>3833</v>
      </c>
      <c r="F49" s="6" t="s">
        <v>10</v>
      </c>
      <c r="G49" s="10" t="s">
        <v>13</v>
      </c>
    </row>
    <row r="50" spans="1:7" x14ac:dyDescent="0.25">
      <c r="A50" s="6" t="s">
        <v>12</v>
      </c>
      <c r="B50" s="7">
        <v>43511</v>
      </c>
      <c r="C50" s="6" t="s">
        <v>14</v>
      </c>
      <c r="D50" s="8">
        <v>1559</v>
      </c>
      <c r="E50" s="9">
        <v>9265</v>
      </c>
      <c r="F50" s="6" t="s">
        <v>15</v>
      </c>
      <c r="G50" s="10" t="s">
        <v>11</v>
      </c>
    </row>
    <row r="51" spans="1:7" x14ac:dyDescent="0.25">
      <c r="A51" s="6" t="s">
        <v>12</v>
      </c>
      <c r="B51" s="7">
        <v>43513</v>
      </c>
      <c r="C51" s="6" t="s">
        <v>14</v>
      </c>
      <c r="D51" s="8">
        <v>7047</v>
      </c>
      <c r="E51" s="9">
        <v>9888</v>
      </c>
      <c r="F51" s="6" t="s">
        <v>15</v>
      </c>
      <c r="G51" s="10" t="s">
        <v>18</v>
      </c>
    </row>
    <row r="52" spans="1:7" x14ac:dyDescent="0.25">
      <c r="A52" s="6" t="s">
        <v>8</v>
      </c>
      <c r="B52" s="7">
        <v>43513</v>
      </c>
      <c r="C52" s="6" t="s">
        <v>9</v>
      </c>
      <c r="D52" s="8">
        <v>4953</v>
      </c>
      <c r="E52" s="9">
        <v>5889</v>
      </c>
      <c r="F52" s="6" t="s">
        <v>10</v>
      </c>
      <c r="G52" s="10" t="s">
        <v>18</v>
      </c>
    </row>
    <row r="53" spans="1:7" x14ac:dyDescent="0.25">
      <c r="A53" s="6" t="s">
        <v>8</v>
      </c>
      <c r="B53" s="7">
        <v>43513</v>
      </c>
      <c r="C53" s="6" t="s">
        <v>9</v>
      </c>
      <c r="D53" s="8">
        <v>3338</v>
      </c>
      <c r="E53" s="9">
        <v>1695</v>
      </c>
      <c r="F53" s="6" t="s">
        <v>15</v>
      </c>
      <c r="G53" s="10" t="s">
        <v>18</v>
      </c>
    </row>
    <row r="54" spans="1:7" x14ac:dyDescent="0.25">
      <c r="A54" s="6" t="s">
        <v>8</v>
      </c>
      <c r="B54" s="7">
        <v>43516</v>
      </c>
      <c r="C54" s="6" t="s">
        <v>9</v>
      </c>
      <c r="D54" s="8">
        <v>9614</v>
      </c>
      <c r="E54" s="9">
        <v>4248</v>
      </c>
      <c r="F54" s="6" t="s">
        <v>15</v>
      </c>
      <c r="G54" s="10" t="s">
        <v>11</v>
      </c>
    </row>
    <row r="55" spans="1:7" x14ac:dyDescent="0.25">
      <c r="A55" s="6" t="s">
        <v>12</v>
      </c>
      <c r="B55" s="7">
        <v>43517</v>
      </c>
      <c r="C55" s="6" t="s">
        <v>17</v>
      </c>
      <c r="D55" s="8">
        <v>7191</v>
      </c>
      <c r="E55" s="9">
        <v>2226</v>
      </c>
      <c r="F55" s="6" t="s">
        <v>15</v>
      </c>
      <c r="G55" s="10" t="s">
        <v>13</v>
      </c>
    </row>
    <row r="56" spans="1:7" x14ac:dyDescent="0.25">
      <c r="A56" s="6" t="s">
        <v>12</v>
      </c>
      <c r="B56" s="7">
        <v>43518</v>
      </c>
      <c r="C56" s="6" t="s">
        <v>9</v>
      </c>
      <c r="D56" s="8">
        <v>668</v>
      </c>
      <c r="E56" s="9">
        <v>3448</v>
      </c>
      <c r="F56" s="6" t="s">
        <v>15</v>
      </c>
      <c r="G56" s="10" t="s">
        <v>13</v>
      </c>
    </row>
    <row r="57" spans="1:7" x14ac:dyDescent="0.25">
      <c r="A57" s="6" t="s">
        <v>12</v>
      </c>
      <c r="B57" s="7">
        <v>43518</v>
      </c>
      <c r="C57" s="6" t="s">
        <v>9</v>
      </c>
      <c r="D57" s="8">
        <v>8670</v>
      </c>
      <c r="E57" s="9">
        <v>2891</v>
      </c>
      <c r="F57" s="6" t="s">
        <v>10</v>
      </c>
      <c r="G57" s="10" t="s">
        <v>13</v>
      </c>
    </row>
    <row r="58" spans="1:7" x14ac:dyDescent="0.25">
      <c r="A58" s="6" t="s">
        <v>8</v>
      </c>
      <c r="B58" s="7">
        <v>43520</v>
      </c>
      <c r="C58" s="6" t="s">
        <v>14</v>
      </c>
      <c r="D58" s="8">
        <v>9082</v>
      </c>
      <c r="E58" s="9">
        <v>8966</v>
      </c>
      <c r="F58" s="6" t="s">
        <v>15</v>
      </c>
      <c r="G58" s="10" t="s">
        <v>16</v>
      </c>
    </row>
    <row r="59" spans="1:7" x14ac:dyDescent="0.25">
      <c r="A59" s="6" t="s">
        <v>8</v>
      </c>
      <c r="B59" s="7">
        <v>43520</v>
      </c>
      <c r="C59" s="6" t="s">
        <v>14</v>
      </c>
      <c r="D59" s="8">
        <v>8516</v>
      </c>
      <c r="E59" s="9">
        <v>5954</v>
      </c>
      <c r="F59" s="6" t="s">
        <v>15</v>
      </c>
      <c r="G59" s="10" t="s">
        <v>18</v>
      </c>
    </row>
    <row r="60" spans="1:7" x14ac:dyDescent="0.25">
      <c r="A60" s="6" t="s">
        <v>12</v>
      </c>
      <c r="B60" s="7">
        <v>43520</v>
      </c>
      <c r="C60" s="6" t="s">
        <v>14</v>
      </c>
      <c r="D60" s="8">
        <v>2686</v>
      </c>
      <c r="E60" s="9">
        <v>5611</v>
      </c>
      <c r="F60" s="6" t="s">
        <v>15</v>
      </c>
      <c r="G60" s="10" t="s">
        <v>18</v>
      </c>
    </row>
    <row r="61" spans="1:7" x14ac:dyDescent="0.25">
      <c r="A61" s="6" t="s">
        <v>20</v>
      </c>
      <c r="B61" s="7">
        <v>43525</v>
      </c>
      <c r="C61" s="6" t="s">
        <v>9</v>
      </c>
      <c r="D61" s="8">
        <v>100</v>
      </c>
      <c r="E61" s="9">
        <v>2222</v>
      </c>
      <c r="F61" s="6" t="s">
        <v>21</v>
      </c>
      <c r="G61" s="10" t="s">
        <v>11</v>
      </c>
    </row>
    <row r="62" spans="1:7" x14ac:dyDescent="0.25">
      <c r="B62" s="11"/>
    </row>
    <row r="63" spans="1:7" x14ac:dyDescent="0.25">
      <c r="B63" s="11"/>
    </row>
    <row r="64" spans="1:7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  <row r="74" spans="2:2" x14ac:dyDescent="0.25">
      <c r="B74" s="11"/>
    </row>
    <row r="75" spans="2:2" x14ac:dyDescent="0.25">
      <c r="B75" s="11"/>
    </row>
    <row r="76" spans="2:2" x14ac:dyDescent="0.25">
      <c r="B76" s="11"/>
    </row>
    <row r="77" spans="2:2" x14ac:dyDescent="0.25">
      <c r="B77" s="11"/>
    </row>
    <row r="78" spans="2:2" x14ac:dyDescent="0.25">
      <c r="B78" s="11"/>
    </row>
    <row r="79" spans="2:2" x14ac:dyDescent="0.25">
      <c r="B79" s="11"/>
    </row>
    <row r="80" spans="2:2" x14ac:dyDescent="0.25">
      <c r="B80" s="11"/>
    </row>
    <row r="81" spans="2:2" x14ac:dyDescent="0.25">
      <c r="B81" s="11"/>
    </row>
    <row r="82" spans="2:2" x14ac:dyDescent="0.25">
      <c r="B82" s="11"/>
    </row>
    <row r="83" spans="2:2" x14ac:dyDescent="0.25">
      <c r="B83" s="11"/>
    </row>
    <row r="84" spans="2:2" x14ac:dyDescent="0.25">
      <c r="B84" s="11"/>
    </row>
    <row r="85" spans="2:2" x14ac:dyDescent="0.25">
      <c r="B85" s="11"/>
    </row>
    <row r="86" spans="2:2" x14ac:dyDescent="0.25">
      <c r="B86" s="11"/>
    </row>
    <row r="87" spans="2:2" x14ac:dyDescent="0.25">
      <c r="B87" s="11"/>
    </row>
    <row r="88" spans="2:2" x14ac:dyDescent="0.25">
      <c r="B88" s="11"/>
    </row>
    <row r="89" spans="2:2" x14ac:dyDescent="0.25">
      <c r="B89" s="11"/>
    </row>
    <row r="90" spans="2:2" x14ac:dyDescent="0.25">
      <c r="B90" s="11"/>
    </row>
    <row r="91" spans="2:2" x14ac:dyDescent="0.25">
      <c r="B91" s="11"/>
    </row>
    <row r="92" spans="2:2" x14ac:dyDescent="0.25">
      <c r="B92" s="11"/>
    </row>
    <row r="93" spans="2:2" x14ac:dyDescent="0.25">
      <c r="B93" s="11"/>
    </row>
    <row r="94" spans="2:2" x14ac:dyDescent="0.25">
      <c r="B94" s="11"/>
    </row>
    <row r="95" spans="2:2" x14ac:dyDescent="0.25">
      <c r="B95" s="11"/>
    </row>
    <row r="96" spans="2:2" x14ac:dyDescent="0.25">
      <c r="B96" s="11"/>
    </row>
    <row r="97" spans="2:2" x14ac:dyDescent="0.25">
      <c r="B97" s="11"/>
    </row>
    <row r="98" spans="2:2" x14ac:dyDescent="0.25">
      <c r="B98" s="11"/>
    </row>
    <row r="99" spans="2:2" x14ac:dyDescent="0.25">
      <c r="B99" s="11"/>
    </row>
    <row r="100" spans="2:2" x14ac:dyDescent="0.25">
      <c r="B100" s="11"/>
    </row>
    <row r="101" spans="2:2" x14ac:dyDescent="0.25">
      <c r="B101" s="11"/>
    </row>
    <row r="102" spans="2:2" x14ac:dyDescent="0.25">
      <c r="B102" s="11"/>
    </row>
    <row r="103" spans="2:2" x14ac:dyDescent="0.25">
      <c r="B103" s="11"/>
    </row>
    <row r="104" spans="2:2" x14ac:dyDescent="0.25">
      <c r="B104" s="11"/>
    </row>
    <row r="105" spans="2:2" x14ac:dyDescent="0.25">
      <c r="B105" s="11"/>
    </row>
    <row r="106" spans="2:2" x14ac:dyDescent="0.25">
      <c r="B106" s="11"/>
    </row>
    <row r="107" spans="2:2" x14ac:dyDescent="0.25">
      <c r="B107" s="11"/>
    </row>
    <row r="108" spans="2:2" x14ac:dyDescent="0.25">
      <c r="B108" s="11"/>
    </row>
    <row r="109" spans="2:2" x14ac:dyDescent="0.25">
      <c r="B109" s="11"/>
    </row>
    <row r="110" spans="2:2" x14ac:dyDescent="0.25">
      <c r="B110" s="11"/>
    </row>
    <row r="111" spans="2:2" x14ac:dyDescent="0.25">
      <c r="B111" s="11"/>
    </row>
    <row r="112" spans="2:2" x14ac:dyDescent="0.25">
      <c r="B112" s="11"/>
    </row>
    <row r="113" spans="2:2" x14ac:dyDescent="0.25">
      <c r="B113" s="11"/>
    </row>
    <row r="114" spans="2:2" x14ac:dyDescent="0.25">
      <c r="B114" s="11"/>
    </row>
    <row r="115" spans="2:2" x14ac:dyDescent="0.25">
      <c r="B115" s="11"/>
    </row>
    <row r="116" spans="2:2" x14ac:dyDescent="0.25">
      <c r="B116" s="11"/>
    </row>
    <row r="117" spans="2:2" x14ac:dyDescent="0.25">
      <c r="B117" s="11"/>
    </row>
    <row r="118" spans="2:2" x14ac:dyDescent="0.25">
      <c r="B118" s="11"/>
    </row>
    <row r="119" spans="2:2" x14ac:dyDescent="0.25">
      <c r="B119" s="11"/>
    </row>
    <row r="120" spans="2:2" x14ac:dyDescent="0.25">
      <c r="B120" s="11"/>
    </row>
    <row r="121" spans="2:2" x14ac:dyDescent="0.25">
      <c r="B121" s="11"/>
    </row>
    <row r="122" spans="2:2" x14ac:dyDescent="0.25">
      <c r="B122" s="11"/>
    </row>
    <row r="123" spans="2:2" x14ac:dyDescent="0.25">
      <c r="B123" s="11"/>
    </row>
    <row r="124" spans="2:2" x14ac:dyDescent="0.25">
      <c r="B124" s="11"/>
    </row>
    <row r="125" spans="2:2" x14ac:dyDescent="0.25">
      <c r="B125" s="11"/>
    </row>
    <row r="126" spans="2:2" x14ac:dyDescent="0.25">
      <c r="B126" s="11"/>
    </row>
    <row r="127" spans="2:2" x14ac:dyDescent="0.25">
      <c r="B127" s="11"/>
    </row>
    <row r="128" spans="2:2" x14ac:dyDescent="0.25">
      <c r="B128" s="11"/>
    </row>
    <row r="129" spans="2:2" x14ac:dyDescent="0.25">
      <c r="B129" s="11"/>
    </row>
    <row r="130" spans="2:2" x14ac:dyDescent="0.25">
      <c r="B130" s="11"/>
    </row>
    <row r="131" spans="2:2" x14ac:dyDescent="0.25">
      <c r="B131" s="11"/>
    </row>
    <row r="132" spans="2:2" x14ac:dyDescent="0.25">
      <c r="B132" s="11"/>
    </row>
    <row r="133" spans="2:2" x14ac:dyDescent="0.25">
      <c r="B133" s="11"/>
    </row>
    <row r="134" spans="2:2" x14ac:dyDescent="0.25">
      <c r="B134" s="11"/>
    </row>
    <row r="135" spans="2:2" x14ac:dyDescent="0.25">
      <c r="B135" s="11"/>
    </row>
    <row r="136" spans="2:2" x14ac:dyDescent="0.25">
      <c r="B136" s="11"/>
    </row>
    <row r="137" spans="2:2" x14ac:dyDescent="0.25">
      <c r="B137" s="11"/>
    </row>
    <row r="138" spans="2:2" x14ac:dyDescent="0.25">
      <c r="B138" s="11"/>
    </row>
    <row r="139" spans="2:2" x14ac:dyDescent="0.25">
      <c r="B139" s="11"/>
    </row>
    <row r="140" spans="2:2" x14ac:dyDescent="0.25">
      <c r="B140" s="11"/>
    </row>
    <row r="141" spans="2:2" x14ac:dyDescent="0.25">
      <c r="B141" s="11"/>
    </row>
    <row r="142" spans="2:2" x14ac:dyDescent="0.25">
      <c r="B142" s="11"/>
    </row>
    <row r="143" spans="2:2" x14ac:dyDescent="0.25">
      <c r="B143" s="11"/>
    </row>
    <row r="144" spans="2:2" x14ac:dyDescent="0.25">
      <c r="B144" s="11"/>
    </row>
    <row r="145" spans="2:2" x14ac:dyDescent="0.25">
      <c r="B145" s="11"/>
    </row>
    <row r="146" spans="2:2" x14ac:dyDescent="0.25">
      <c r="B146" s="11"/>
    </row>
    <row r="147" spans="2:2" x14ac:dyDescent="0.25">
      <c r="B147" s="11"/>
    </row>
    <row r="148" spans="2:2" x14ac:dyDescent="0.25">
      <c r="B148" s="11"/>
    </row>
    <row r="149" spans="2:2" x14ac:dyDescent="0.25">
      <c r="B149" s="11"/>
    </row>
    <row r="150" spans="2:2" x14ac:dyDescent="0.25">
      <c r="B150" s="11"/>
    </row>
    <row r="151" spans="2:2" x14ac:dyDescent="0.25">
      <c r="B151" s="11"/>
    </row>
    <row r="152" spans="2:2" x14ac:dyDescent="0.25">
      <c r="B152" s="11"/>
    </row>
    <row r="153" spans="2:2" x14ac:dyDescent="0.25">
      <c r="B153" s="11"/>
    </row>
    <row r="154" spans="2:2" x14ac:dyDescent="0.25">
      <c r="B154" s="11"/>
    </row>
    <row r="155" spans="2:2" x14ac:dyDescent="0.25">
      <c r="B155" s="11"/>
    </row>
    <row r="156" spans="2:2" x14ac:dyDescent="0.25">
      <c r="B156" s="11"/>
    </row>
    <row r="157" spans="2:2" x14ac:dyDescent="0.25">
      <c r="B157" s="11"/>
    </row>
    <row r="158" spans="2:2" x14ac:dyDescent="0.25">
      <c r="B158" s="11"/>
    </row>
    <row r="159" spans="2:2" x14ac:dyDescent="0.25">
      <c r="B159" s="11"/>
    </row>
    <row r="160" spans="2:2" x14ac:dyDescent="0.25">
      <c r="B160" s="11"/>
    </row>
    <row r="161" spans="2:2" x14ac:dyDescent="0.25">
      <c r="B161" s="11"/>
    </row>
    <row r="162" spans="2:2" x14ac:dyDescent="0.25">
      <c r="B162" s="11"/>
    </row>
    <row r="163" spans="2:2" x14ac:dyDescent="0.25">
      <c r="B163" s="11"/>
    </row>
    <row r="164" spans="2:2" x14ac:dyDescent="0.25">
      <c r="B164" s="11"/>
    </row>
    <row r="165" spans="2:2" x14ac:dyDescent="0.25">
      <c r="B165" s="11"/>
    </row>
    <row r="166" spans="2:2" x14ac:dyDescent="0.25">
      <c r="B166" s="11"/>
    </row>
    <row r="167" spans="2:2" x14ac:dyDescent="0.25">
      <c r="B167" s="11"/>
    </row>
    <row r="168" spans="2:2" x14ac:dyDescent="0.25">
      <c r="B168" s="11"/>
    </row>
    <row r="169" spans="2:2" x14ac:dyDescent="0.25">
      <c r="B169" s="11"/>
    </row>
    <row r="170" spans="2:2" x14ac:dyDescent="0.25">
      <c r="B170" s="11"/>
    </row>
    <row r="171" spans="2:2" x14ac:dyDescent="0.25">
      <c r="B171" s="11"/>
    </row>
    <row r="172" spans="2:2" x14ac:dyDescent="0.25">
      <c r="B172" s="11"/>
    </row>
    <row r="173" spans="2:2" x14ac:dyDescent="0.25">
      <c r="B173" s="11"/>
    </row>
    <row r="174" spans="2:2" x14ac:dyDescent="0.25">
      <c r="B174" s="11"/>
    </row>
    <row r="175" spans="2:2" x14ac:dyDescent="0.25">
      <c r="B175" s="11"/>
    </row>
    <row r="176" spans="2:2" x14ac:dyDescent="0.25">
      <c r="B176" s="11"/>
    </row>
    <row r="177" spans="2:2" x14ac:dyDescent="0.25">
      <c r="B177" s="11"/>
    </row>
    <row r="178" spans="2:2" x14ac:dyDescent="0.25">
      <c r="B178" s="11"/>
    </row>
    <row r="179" spans="2:2" x14ac:dyDescent="0.25">
      <c r="B179" s="11"/>
    </row>
    <row r="180" spans="2:2" x14ac:dyDescent="0.25">
      <c r="B180" s="11"/>
    </row>
    <row r="181" spans="2:2" x14ac:dyDescent="0.25">
      <c r="B181" s="11"/>
    </row>
    <row r="182" spans="2:2" x14ac:dyDescent="0.25">
      <c r="B182" s="11"/>
    </row>
    <row r="183" spans="2:2" x14ac:dyDescent="0.25">
      <c r="B183" s="11"/>
    </row>
    <row r="184" spans="2:2" x14ac:dyDescent="0.25">
      <c r="B184" s="11"/>
    </row>
    <row r="185" spans="2:2" x14ac:dyDescent="0.25">
      <c r="B185" s="11"/>
    </row>
    <row r="186" spans="2:2" x14ac:dyDescent="0.25">
      <c r="B186" s="11"/>
    </row>
    <row r="187" spans="2:2" x14ac:dyDescent="0.25">
      <c r="B187" s="11"/>
    </row>
    <row r="188" spans="2:2" x14ac:dyDescent="0.25">
      <c r="B188" s="11"/>
    </row>
    <row r="189" spans="2:2" x14ac:dyDescent="0.25">
      <c r="B189" s="11"/>
    </row>
    <row r="190" spans="2:2" x14ac:dyDescent="0.25">
      <c r="B190" s="11"/>
    </row>
    <row r="191" spans="2:2" x14ac:dyDescent="0.25">
      <c r="B191" s="11"/>
    </row>
    <row r="192" spans="2:2" x14ac:dyDescent="0.25">
      <c r="B192" s="11"/>
    </row>
    <row r="193" spans="2:2" x14ac:dyDescent="0.25">
      <c r="B193" s="11"/>
    </row>
    <row r="194" spans="2:2" x14ac:dyDescent="0.25">
      <c r="B194" s="11"/>
    </row>
    <row r="195" spans="2:2" x14ac:dyDescent="0.25">
      <c r="B195" s="11"/>
    </row>
    <row r="196" spans="2:2" x14ac:dyDescent="0.25">
      <c r="B196" s="11"/>
    </row>
    <row r="197" spans="2:2" x14ac:dyDescent="0.25">
      <c r="B197" s="11"/>
    </row>
    <row r="198" spans="2:2" x14ac:dyDescent="0.25">
      <c r="B198" s="11"/>
    </row>
    <row r="199" spans="2:2" x14ac:dyDescent="0.25">
      <c r="B199" s="11"/>
    </row>
    <row r="200" spans="2:2" x14ac:dyDescent="0.25">
      <c r="B200" s="11"/>
    </row>
    <row r="201" spans="2:2" x14ac:dyDescent="0.25">
      <c r="B201" s="11"/>
    </row>
    <row r="202" spans="2:2" x14ac:dyDescent="0.25">
      <c r="B202" s="11"/>
    </row>
    <row r="203" spans="2:2" x14ac:dyDescent="0.25">
      <c r="B203" s="11"/>
    </row>
    <row r="204" spans="2:2" x14ac:dyDescent="0.25">
      <c r="B204" s="11"/>
    </row>
    <row r="205" spans="2:2" x14ac:dyDescent="0.25">
      <c r="B205" s="11"/>
    </row>
    <row r="206" spans="2:2" x14ac:dyDescent="0.25">
      <c r="B206" s="11"/>
    </row>
    <row r="207" spans="2:2" x14ac:dyDescent="0.25">
      <c r="B207" s="11"/>
    </row>
    <row r="208" spans="2:2" x14ac:dyDescent="0.25">
      <c r="B208" s="11"/>
    </row>
    <row r="209" spans="2:2" x14ac:dyDescent="0.25">
      <c r="B209" s="11"/>
    </row>
    <row r="210" spans="2:2" x14ac:dyDescent="0.25">
      <c r="B210" s="11"/>
    </row>
    <row r="211" spans="2:2" x14ac:dyDescent="0.25">
      <c r="B211" s="11"/>
    </row>
    <row r="212" spans="2:2" x14ac:dyDescent="0.25">
      <c r="B212" s="11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89375-CE45-4D3C-A02C-41E11CDF44C3}">
  <dimension ref="A1:G212"/>
  <sheetViews>
    <sheetView topLeftCell="A49" zoomScaleNormal="100" workbookViewId="0">
      <selection activeCell="D56" sqref="D56"/>
    </sheetView>
  </sheetViews>
  <sheetFormatPr baseColWidth="10" defaultRowHeight="15" x14ac:dyDescent="0.25"/>
  <cols>
    <col min="1" max="1" width="10.42578125" customWidth="1"/>
    <col min="2" max="2" width="12" style="15" customWidth="1"/>
    <col min="3" max="3" width="18.140625" customWidth="1"/>
    <col min="4" max="4" width="20.42578125" style="12" customWidth="1"/>
    <col min="5" max="5" width="12.5703125" style="13" customWidth="1"/>
    <col min="6" max="6" width="12.140625" customWidth="1"/>
    <col min="7" max="7" width="9.5703125" style="14" customWidth="1"/>
  </cols>
  <sheetData>
    <row r="1" spans="1:7" ht="36" customHeight="1" x14ac:dyDescent="0.25">
      <c r="A1" s="20" t="s">
        <v>0</v>
      </c>
      <c r="B1" s="20"/>
      <c r="C1" s="20"/>
      <c r="D1" s="20"/>
      <c r="E1" s="20"/>
      <c r="F1" s="20"/>
      <c r="G1" s="20"/>
    </row>
    <row r="2" spans="1:7" s="5" customFormat="1" ht="24" customHeight="1" x14ac:dyDescent="0.25">
      <c r="A2" s="1" t="s">
        <v>1</v>
      </c>
      <c r="B2" s="2" t="s">
        <v>2</v>
      </c>
      <c r="C2" s="1" t="s">
        <v>3</v>
      </c>
      <c r="D2" s="3" t="s">
        <v>4</v>
      </c>
      <c r="E2" s="4" t="s">
        <v>5</v>
      </c>
      <c r="F2" s="1" t="s">
        <v>6</v>
      </c>
      <c r="G2" s="1" t="s">
        <v>7</v>
      </c>
    </row>
    <row r="3" spans="1:7" x14ac:dyDescent="0.25">
      <c r="A3" s="6" t="s">
        <v>8</v>
      </c>
      <c r="B3" s="7">
        <v>43467</v>
      </c>
      <c r="C3" s="6" t="s">
        <v>9</v>
      </c>
      <c r="D3" s="8">
        <v>3075</v>
      </c>
      <c r="E3" s="9">
        <v>3216</v>
      </c>
      <c r="F3" s="6" t="s">
        <v>10</v>
      </c>
      <c r="G3" s="10" t="s">
        <v>11</v>
      </c>
    </row>
    <row r="4" spans="1:7" x14ac:dyDescent="0.25">
      <c r="A4" s="6" t="s">
        <v>12</v>
      </c>
      <c r="B4" s="7">
        <v>43468</v>
      </c>
      <c r="C4" s="6" t="s">
        <v>9</v>
      </c>
      <c r="D4" s="8">
        <v>797</v>
      </c>
      <c r="E4" s="9">
        <v>3868</v>
      </c>
      <c r="F4" s="6" t="s">
        <v>10</v>
      </c>
      <c r="G4" s="10" t="s">
        <v>13</v>
      </c>
    </row>
    <row r="5" spans="1:7" x14ac:dyDescent="0.25">
      <c r="A5" s="6" t="s">
        <v>8</v>
      </c>
      <c r="B5" s="7">
        <v>43469</v>
      </c>
      <c r="C5" s="6" t="s">
        <v>14</v>
      </c>
      <c r="D5" s="8">
        <v>3947</v>
      </c>
      <c r="E5" s="9">
        <v>9132</v>
      </c>
      <c r="F5" s="6" t="s">
        <v>15</v>
      </c>
      <c r="G5" s="10" t="s">
        <v>16</v>
      </c>
    </row>
    <row r="6" spans="1:7" x14ac:dyDescent="0.25">
      <c r="A6" s="6" t="s">
        <v>8</v>
      </c>
      <c r="B6" s="7">
        <v>43469</v>
      </c>
      <c r="C6" s="6" t="s">
        <v>9</v>
      </c>
      <c r="D6" s="8">
        <v>2420</v>
      </c>
      <c r="E6" s="9">
        <v>4873</v>
      </c>
      <c r="F6" s="6" t="s">
        <v>10</v>
      </c>
      <c r="G6" s="10" t="s">
        <v>16</v>
      </c>
    </row>
    <row r="7" spans="1:7" x14ac:dyDescent="0.25">
      <c r="A7" s="6" t="s">
        <v>12</v>
      </c>
      <c r="B7" s="7">
        <v>43469</v>
      </c>
      <c r="C7" s="6" t="s">
        <v>17</v>
      </c>
      <c r="D7" s="8">
        <v>2666</v>
      </c>
      <c r="E7" s="9">
        <v>1744</v>
      </c>
      <c r="F7" s="6" t="s">
        <v>10</v>
      </c>
      <c r="G7" s="10" t="s">
        <v>18</v>
      </c>
    </row>
    <row r="8" spans="1:7" x14ac:dyDescent="0.25">
      <c r="A8" s="6" t="s">
        <v>12</v>
      </c>
      <c r="B8" s="7">
        <v>43472</v>
      </c>
      <c r="C8" s="6" t="s">
        <v>14</v>
      </c>
      <c r="D8" s="8">
        <v>8859</v>
      </c>
      <c r="E8" s="9">
        <v>4304</v>
      </c>
      <c r="F8" s="6" t="s">
        <v>15</v>
      </c>
      <c r="G8" s="10" t="s">
        <v>18</v>
      </c>
    </row>
    <row r="9" spans="1:7" x14ac:dyDescent="0.25">
      <c r="A9" s="6" t="s">
        <v>8</v>
      </c>
      <c r="B9" s="7">
        <v>43474</v>
      </c>
      <c r="C9" s="6" t="s">
        <v>19</v>
      </c>
      <c r="D9" s="8">
        <v>1441</v>
      </c>
      <c r="E9" s="9">
        <v>7832</v>
      </c>
      <c r="F9" s="6" t="s">
        <v>15</v>
      </c>
      <c r="G9" s="10" t="s">
        <v>11</v>
      </c>
    </row>
    <row r="10" spans="1:7" x14ac:dyDescent="0.25">
      <c r="A10" s="6" t="s">
        <v>8</v>
      </c>
      <c r="B10" s="7">
        <v>43474</v>
      </c>
      <c r="C10" s="6" t="s">
        <v>9</v>
      </c>
      <c r="D10" s="8">
        <v>2733</v>
      </c>
      <c r="E10" s="9">
        <v>2790</v>
      </c>
      <c r="F10" s="6" t="s">
        <v>15</v>
      </c>
      <c r="G10" s="10" t="s">
        <v>18</v>
      </c>
    </row>
    <row r="11" spans="1:7" x14ac:dyDescent="0.25">
      <c r="A11" s="6" t="s">
        <v>12</v>
      </c>
      <c r="B11" s="7">
        <v>43474</v>
      </c>
      <c r="C11" s="6" t="s">
        <v>14</v>
      </c>
      <c r="D11" s="8">
        <v>8165</v>
      </c>
      <c r="E11" s="9">
        <v>1983</v>
      </c>
      <c r="F11" s="6" t="s">
        <v>10</v>
      </c>
      <c r="G11" s="10" t="s">
        <v>16</v>
      </c>
    </row>
    <row r="12" spans="1:7" x14ac:dyDescent="0.25">
      <c r="A12" s="6" t="s">
        <v>12</v>
      </c>
      <c r="B12" s="7">
        <v>43475</v>
      </c>
      <c r="C12" s="6" t="s">
        <v>9</v>
      </c>
      <c r="D12" s="8">
        <v>2428</v>
      </c>
      <c r="E12" s="9">
        <v>3981</v>
      </c>
      <c r="F12" s="6" t="s">
        <v>10</v>
      </c>
      <c r="G12" s="10" t="s">
        <v>13</v>
      </c>
    </row>
    <row r="13" spans="1:7" x14ac:dyDescent="0.25">
      <c r="A13" s="6" t="s">
        <v>8</v>
      </c>
      <c r="B13" s="7">
        <v>43476</v>
      </c>
      <c r="C13" s="6" t="s">
        <v>9</v>
      </c>
      <c r="D13" s="8">
        <v>7686</v>
      </c>
      <c r="E13" s="9">
        <v>5563</v>
      </c>
      <c r="F13" s="6" t="s">
        <v>15</v>
      </c>
      <c r="G13" s="10" t="s">
        <v>13</v>
      </c>
    </row>
    <row r="14" spans="1:7" x14ac:dyDescent="0.25">
      <c r="A14" s="6" t="s">
        <v>8</v>
      </c>
      <c r="B14" s="7">
        <v>43476</v>
      </c>
      <c r="C14" s="6" t="s">
        <v>14</v>
      </c>
      <c r="D14" s="8">
        <v>9136</v>
      </c>
      <c r="E14" s="9">
        <v>2021</v>
      </c>
      <c r="F14" s="6" t="s">
        <v>10</v>
      </c>
      <c r="G14" s="10" t="s">
        <v>11</v>
      </c>
    </row>
    <row r="15" spans="1:7" x14ac:dyDescent="0.25">
      <c r="A15" s="6" t="s">
        <v>12</v>
      </c>
      <c r="B15" s="7">
        <v>43478</v>
      </c>
      <c r="C15" s="6" t="s">
        <v>19</v>
      </c>
      <c r="D15" s="8">
        <v>9566</v>
      </c>
      <c r="E15" s="9">
        <v>7406</v>
      </c>
      <c r="F15" s="6" t="s">
        <v>15</v>
      </c>
      <c r="G15" s="10" t="s">
        <v>16</v>
      </c>
    </row>
    <row r="16" spans="1:7" x14ac:dyDescent="0.25">
      <c r="A16" s="6" t="s">
        <v>12</v>
      </c>
      <c r="B16" s="7">
        <v>43478</v>
      </c>
      <c r="C16" s="6" t="s">
        <v>14</v>
      </c>
      <c r="D16" s="8">
        <v>2211</v>
      </c>
      <c r="E16" s="9">
        <v>5163</v>
      </c>
      <c r="F16" s="6" t="s">
        <v>15</v>
      </c>
      <c r="G16" s="10" t="s">
        <v>18</v>
      </c>
    </row>
    <row r="17" spans="1:7" x14ac:dyDescent="0.25">
      <c r="A17" s="6" t="s">
        <v>12</v>
      </c>
      <c r="B17" s="7">
        <v>43478</v>
      </c>
      <c r="C17" s="6" t="s">
        <v>9</v>
      </c>
      <c r="D17" s="8">
        <v>4138</v>
      </c>
      <c r="E17" s="9">
        <v>4661</v>
      </c>
      <c r="F17" s="6" t="s">
        <v>15</v>
      </c>
      <c r="G17" s="10" t="s">
        <v>11</v>
      </c>
    </row>
    <row r="18" spans="1:7" x14ac:dyDescent="0.25">
      <c r="A18" s="6" t="s">
        <v>12</v>
      </c>
      <c r="B18" s="7">
        <v>43481</v>
      </c>
      <c r="C18" s="6" t="s">
        <v>14</v>
      </c>
      <c r="D18" s="8">
        <v>2516</v>
      </c>
      <c r="E18" s="9">
        <v>9191</v>
      </c>
      <c r="F18" s="6" t="s">
        <v>10</v>
      </c>
      <c r="G18" s="10" t="s">
        <v>16</v>
      </c>
    </row>
    <row r="19" spans="1:7" x14ac:dyDescent="0.25">
      <c r="A19" s="6" t="s">
        <v>8</v>
      </c>
      <c r="B19" s="7">
        <v>43482</v>
      </c>
      <c r="C19" s="6" t="s">
        <v>14</v>
      </c>
      <c r="D19" s="8">
        <v>6544</v>
      </c>
      <c r="E19" s="9">
        <v>9550</v>
      </c>
      <c r="F19" s="6" t="s">
        <v>15</v>
      </c>
      <c r="G19" s="10" t="s">
        <v>18</v>
      </c>
    </row>
    <row r="20" spans="1:7" x14ac:dyDescent="0.25">
      <c r="A20" s="6" t="s">
        <v>8</v>
      </c>
      <c r="B20" s="7">
        <v>43485</v>
      </c>
      <c r="C20" s="6" t="s">
        <v>19</v>
      </c>
      <c r="D20" s="8">
        <v>6081</v>
      </c>
      <c r="E20" s="9">
        <v>9185</v>
      </c>
      <c r="F20" s="6" t="s">
        <v>15</v>
      </c>
      <c r="G20" s="10" t="s">
        <v>13</v>
      </c>
    </row>
    <row r="21" spans="1:7" x14ac:dyDescent="0.25">
      <c r="A21" s="6" t="s">
        <v>12</v>
      </c>
      <c r="B21" s="7">
        <v>43485</v>
      </c>
      <c r="C21" s="6" t="s">
        <v>19</v>
      </c>
      <c r="D21" s="8">
        <v>6955</v>
      </c>
      <c r="E21" s="9">
        <v>8722</v>
      </c>
      <c r="F21" s="6" t="s">
        <v>10</v>
      </c>
      <c r="G21" s="10" t="s">
        <v>11</v>
      </c>
    </row>
    <row r="22" spans="1:7" x14ac:dyDescent="0.25">
      <c r="A22" s="6" t="s">
        <v>8</v>
      </c>
      <c r="B22" s="7">
        <v>43486</v>
      </c>
      <c r="C22" s="6" t="s">
        <v>14</v>
      </c>
      <c r="D22" s="8">
        <v>2741</v>
      </c>
      <c r="E22" s="9">
        <v>6290</v>
      </c>
      <c r="F22" s="6" t="s">
        <v>15</v>
      </c>
      <c r="G22" s="10" t="s">
        <v>13</v>
      </c>
    </row>
    <row r="23" spans="1:7" x14ac:dyDescent="0.25">
      <c r="A23" s="6" t="s">
        <v>12</v>
      </c>
      <c r="B23" s="7">
        <v>43486</v>
      </c>
      <c r="C23" s="6" t="s">
        <v>9</v>
      </c>
      <c r="D23" s="8">
        <v>3106</v>
      </c>
      <c r="E23" s="9">
        <v>3219</v>
      </c>
      <c r="F23" s="6" t="s">
        <v>10</v>
      </c>
      <c r="G23" s="10" t="s">
        <v>16</v>
      </c>
    </row>
    <row r="24" spans="1:7" x14ac:dyDescent="0.25">
      <c r="A24" s="6" t="s">
        <v>12</v>
      </c>
      <c r="B24" s="7">
        <v>43487</v>
      </c>
      <c r="C24" s="6" t="s">
        <v>19</v>
      </c>
      <c r="D24" s="8">
        <v>5594</v>
      </c>
      <c r="E24" s="9">
        <v>9025</v>
      </c>
      <c r="F24" s="6" t="s">
        <v>10</v>
      </c>
      <c r="G24" s="10" t="s">
        <v>13</v>
      </c>
    </row>
    <row r="25" spans="1:7" x14ac:dyDescent="0.25">
      <c r="A25" s="6" t="s">
        <v>8</v>
      </c>
      <c r="B25" s="7">
        <v>43487</v>
      </c>
      <c r="C25" s="6" t="s">
        <v>9</v>
      </c>
      <c r="D25" s="8">
        <v>7612</v>
      </c>
      <c r="E25" s="9">
        <v>3656</v>
      </c>
      <c r="F25" s="6" t="s">
        <v>10</v>
      </c>
      <c r="G25" s="10" t="s">
        <v>16</v>
      </c>
    </row>
    <row r="26" spans="1:7" x14ac:dyDescent="0.25">
      <c r="A26" s="6" t="s">
        <v>8</v>
      </c>
      <c r="B26" s="7">
        <v>43488</v>
      </c>
      <c r="C26" s="6" t="s">
        <v>19</v>
      </c>
      <c r="D26" s="8">
        <v>1450</v>
      </c>
      <c r="E26" s="9">
        <v>9342</v>
      </c>
      <c r="F26" s="6" t="s">
        <v>10</v>
      </c>
      <c r="G26" s="10" t="s">
        <v>18</v>
      </c>
    </row>
    <row r="27" spans="1:7" x14ac:dyDescent="0.25">
      <c r="A27" s="6" t="s">
        <v>12</v>
      </c>
      <c r="B27" s="7">
        <v>43488</v>
      </c>
      <c r="C27" s="6" t="s">
        <v>14</v>
      </c>
      <c r="D27" s="8">
        <v>8447</v>
      </c>
      <c r="E27" s="9">
        <v>8056</v>
      </c>
      <c r="F27" s="6" t="s">
        <v>10</v>
      </c>
      <c r="G27" s="10" t="s">
        <v>11</v>
      </c>
    </row>
    <row r="28" spans="1:7" x14ac:dyDescent="0.25">
      <c r="A28" s="6" t="s">
        <v>8</v>
      </c>
      <c r="B28" s="7">
        <v>43489</v>
      </c>
      <c r="C28" s="6" t="s">
        <v>19</v>
      </c>
      <c r="D28" s="8">
        <v>3571</v>
      </c>
      <c r="E28" s="9">
        <v>5178</v>
      </c>
      <c r="F28" s="6" t="s">
        <v>10</v>
      </c>
      <c r="G28" s="10" t="s">
        <v>13</v>
      </c>
    </row>
    <row r="29" spans="1:7" x14ac:dyDescent="0.25">
      <c r="A29" s="6" t="s">
        <v>12</v>
      </c>
      <c r="B29" s="7">
        <v>43490</v>
      </c>
      <c r="C29" s="6" t="s">
        <v>19</v>
      </c>
      <c r="D29" s="8">
        <v>6930</v>
      </c>
      <c r="E29" s="9">
        <v>9628</v>
      </c>
      <c r="F29" s="6" t="s">
        <v>10</v>
      </c>
      <c r="G29" s="10" t="s">
        <v>18</v>
      </c>
    </row>
    <row r="30" spans="1:7" x14ac:dyDescent="0.25">
      <c r="A30" s="6" t="s">
        <v>8</v>
      </c>
      <c r="B30" s="7">
        <v>43490</v>
      </c>
      <c r="C30" s="6" t="s">
        <v>14</v>
      </c>
      <c r="D30" s="8">
        <v>7113</v>
      </c>
      <c r="E30" s="9">
        <v>9079</v>
      </c>
      <c r="F30" s="6" t="s">
        <v>10</v>
      </c>
      <c r="G30" s="10" t="s">
        <v>18</v>
      </c>
    </row>
    <row r="31" spans="1:7" x14ac:dyDescent="0.25">
      <c r="A31" s="6" t="s">
        <v>12</v>
      </c>
      <c r="B31" s="7">
        <v>43492</v>
      </c>
      <c r="C31" s="6" t="s">
        <v>14</v>
      </c>
      <c r="D31" s="8">
        <v>9662</v>
      </c>
      <c r="E31" s="9">
        <v>9441</v>
      </c>
      <c r="F31" s="6" t="s">
        <v>15</v>
      </c>
      <c r="G31" s="10" t="s">
        <v>13</v>
      </c>
    </row>
    <row r="32" spans="1:7" x14ac:dyDescent="0.25">
      <c r="A32" s="6" t="s">
        <v>8</v>
      </c>
      <c r="B32" s="7">
        <v>43492</v>
      </c>
      <c r="C32" s="6" t="s">
        <v>19</v>
      </c>
      <c r="D32" s="8">
        <v>5447</v>
      </c>
      <c r="E32" s="9">
        <v>9069</v>
      </c>
      <c r="F32" s="6" t="s">
        <v>15</v>
      </c>
      <c r="G32" s="10" t="s">
        <v>11</v>
      </c>
    </row>
    <row r="33" spans="1:7" x14ac:dyDescent="0.25">
      <c r="A33" s="6" t="s">
        <v>8</v>
      </c>
      <c r="B33" s="7">
        <v>43492</v>
      </c>
      <c r="C33" s="6" t="s">
        <v>9</v>
      </c>
      <c r="D33" s="8">
        <v>5010</v>
      </c>
      <c r="E33" s="9">
        <v>3030</v>
      </c>
      <c r="F33" s="6" t="s">
        <v>10</v>
      </c>
      <c r="G33" s="10" t="s">
        <v>13</v>
      </c>
    </row>
    <row r="34" spans="1:7" x14ac:dyDescent="0.25">
      <c r="A34" s="6" t="s">
        <v>12</v>
      </c>
      <c r="B34" s="7">
        <v>43497</v>
      </c>
      <c r="C34" s="6" t="s">
        <v>9</v>
      </c>
      <c r="D34" s="8">
        <v>5720</v>
      </c>
      <c r="E34" s="9">
        <v>5585</v>
      </c>
      <c r="F34" s="6" t="s">
        <v>15</v>
      </c>
      <c r="G34" s="10" t="s">
        <v>11</v>
      </c>
    </row>
    <row r="35" spans="1:7" x14ac:dyDescent="0.25">
      <c r="A35" s="6" t="s">
        <v>8</v>
      </c>
      <c r="B35" s="7">
        <v>43497</v>
      </c>
      <c r="C35" s="6" t="s">
        <v>14</v>
      </c>
      <c r="D35" s="8">
        <v>1647</v>
      </c>
      <c r="E35" s="9">
        <v>3515</v>
      </c>
      <c r="F35" s="6" t="s">
        <v>10</v>
      </c>
      <c r="G35" s="10" t="s">
        <v>11</v>
      </c>
    </row>
    <row r="36" spans="1:7" x14ac:dyDescent="0.25">
      <c r="A36" s="6" t="s">
        <v>8</v>
      </c>
      <c r="B36" s="7">
        <v>43500</v>
      </c>
      <c r="C36" s="6" t="s">
        <v>17</v>
      </c>
      <c r="D36" s="8">
        <v>8751</v>
      </c>
      <c r="E36" s="9">
        <v>1773</v>
      </c>
      <c r="F36" s="6" t="s">
        <v>10</v>
      </c>
      <c r="G36" s="10" t="s">
        <v>18</v>
      </c>
    </row>
    <row r="37" spans="1:7" x14ac:dyDescent="0.25">
      <c r="A37" s="6" t="s">
        <v>12</v>
      </c>
      <c r="B37" s="7">
        <v>43501</v>
      </c>
      <c r="C37" s="6" t="s">
        <v>19</v>
      </c>
      <c r="D37" s="8">
        <v>4923</v>
      </c>
      <c r="E37" s="9">
        <v>8160</v>
      </c>
      <c r="F37" s="6" t="s">
        <v>15</v>
      </c>
      <c r="G37" s="10" t="s">
        <v>16</v>
      </c>
    </row>
    <row r="38" spans="1:7" x14ac:dyDescent="0.25">
      <c r="A38" s="6" t="s">
        <v>8</v>
      </c>
      <c r="B38" s="7">
        <v>43501</v>
      </c>
      <c r="C38" s="6" t="s">
        <v>9</v>
      </c>
      <c r="D38" s="8">
        <v>5496</v>
      </c>
      <c r="E38" s="9">
        <v>6740</v>
      </c>
      <c r="F38" s="6" t="s">
        <v>15</v>
      </c>
      <c r="G38" s="10" t="s">
        <v>13</v>
      </c>
    </row>
    <row r="39" spans="1:7" x14ac:dyDescent="0.25">
      <c r="A39" s="6" t="s">
        <v>8</v>
      </c>
      <c r="B39" s="7">
        <v>43502</v>
      </c>
      <c r="C39" s="6" t="s">
        <v>14</v>
      </c>
      <c r="D39" s="8">
        <v>6028</v>
      </c>
      <c r="E39" s="9">
        <v>9957</v>
      </c>
      <c r="F39" s="6" t="s">
        <v>10</v>
      </c>
      <c r="G39" s="10" t="s">
        <v>11</v>
      </c>
    </row>
    <row r="40" spans="1:7" x14ac:dyDescent="0.25">
      <c r="A40" s="6" t="s">
        <v>12</v>
      </c>
      <c r="B40" s="7">
        <v>43502</v>
      </c>
      <c r="C40" s="6" t="s">
        <v>9</v>
      </c>
      <c r="D40" s="8">
        <v>3920</v>
      </c>
      <c r="E40" s="9">
        <v>5408</v>
      </c>
      <c r="F40" s="6" t="s">
        <v>10</v>
      </c>
      <c r="G40" s="10" t="s">
        <v>11</v>
      </c>
    </row>
    <row r="41" spans="1:7" x14ac:dyDescent="0.25">
      <c r="A41" s="6" t="s">
        <v>8</v>
      </c>
      <c r="B41" s="7">
        <v>43503</v>
      </c>
      <c r="C41" s="6" t="s">
        <v>14</v>
      </c>
      <c r="D41" s="8">
        <v>7029</v>
      </c>
      <c r="E41" s="9">
        <v>6853</v>
      </c>
      <c r="F41" s="6" t="s">
        <v>15</v>
      </c>
      <c r="G41" s="10" t="s">
        <v>16</v>
      </c>
    </row>
    <row r="42" spans="1:7" x14ac:dyDescent="0.25">
      <c r="A42" s="6" t="s">
        <v>8</v>
      </c>
      <c r="B42" s="7">
        <v>43506</v>
      </c>
      <c r="C42" s="6" t="s">
        <v>19</v>
      </c>
      <c r="D42" s="8">
        <v>5575</v>
      </c>
      <c r="E42" s="9">
        <v>9970</v>
      </c>
      <c r="F42" s="6" t="s">
        <v>15</v>
      </c>
      <c r="G42" s="10" t="s">
        <v>11</v>
      </c>
    </row>
    <row r="43" spans="1:7" x14ac:dyDescent="0.25">
      <c r="A43" s="6" t="s">
        <v>12</v>
      </c>
      <c r="B43" s="7">
        <v>43506</v>
      </c>
      <c r="C43" s="6" t="s">
        <v>14</v>
      </c>
      <c r="D43" s="8">
        <v>7347</v>
      </c>
      <c r="E43" s="9">
        <v>5881</v>
      </c>
      <c r="F43" s="6" t="s">
        <v>15</v>
      </c>
      <c r="G43" s="10" t="s">
        <v>16</v>
      </c>
    </row>
    <row r="44" spans="1:7" x14ac:dyDescent="0.25">
      <c r="A44" s="6" t="s">
        <v>8</v>
      </c>
      <c r="B44" s="7">
        <v>43507</v>
      </c>
      <c r="C44" s="6" t="s">
        <v>9</v>
      </c>
      <c r="D44" s="8">
        <v>8076</v>
      </c>
      <c r="E44" s="9">
        <v>3670</v>
      </c>
      <c r="F44" s="6" t="s">
        <v>15</v>
      </c>
      <c r="G44" s="10" t="s">
        <v>16</v>
      </c>
    </row>
    <row r="45" spans="1:7" x14ac:dyDescent="0.25">
      <c r="A45" s="6" t="s">
        <v>12</v>
      </c>
      <c r="B45" s="7">
        <v>43507</v>
      </c>
      <c r="C45" s="6" t="s">
        <v>17</v>
      </c>
      <c r="D45" s="8">
        <v>1361</v>
      </c>
      <c r="E45" s="9">
        <v>1824</v>
      </c>
      <c r="F45" s="6" t="s">
        <v>15</v>
      </c>
      <c r="G45" s="10" t="s">
        <v>16</v>
      </c>
    </row>
    <row r="46" spans="1:7" x14ac:dyDescent="0.25">
      <c r="A46" s="6" t="s">
        <v>8</v>
      </c>
      <c r="B46" s="7">
        <v>43508</v>
      </c>
      <c r="C46" s="6" t="s">
        <v>19</v>
      </c>
      <c r="D46" s="8">
        <v>479</v>
      </c>
      <c r="E46" s="9">
        <v>5580</v>
      </c>
      <c r="F46" s="6" t="s">
        <v>10</v>
      </c>
      <c r="G46" s="10" t="s">
        <v>18</v>
      </c>
    </row>
    <row r="47" spans="1:7" x14ac:dyDescent="0.25">
      <c r="A47" s="6" t="s">
        <v>8</v>
      </c>
      <c r="B47" s="7">
        <v>43509</v>
      </c>
      <c r="C47" s="6" t="s">
        <v>14</v>
      </c>
      <c r="D47" s="8">
        <v>4873</v>
      </c>
      <c r="E47" s="9">
        <v>2730</v>
      </c>
      <c r="F47" s="6" t="s">
        <v>10</v>
      </c>
      <c r="G47" s="10" t="s">
        <v>13</v>
      </c>
    </row>
    <row r="48" spans="1:7" x14ac:dyDescent="0.25">
      <c r="A48" s="6" t="s">
        <v>12</v>
      </c>
      <c r="B48" s="7">
        <v>43509</v>
      </c>
      <c r="C48" s="6" t="s">
        <v>9</v>
      </c>
      <c r="D48" s="8">
        <v>2956</v>
      </c>
      <c r="E48" s="9">
        <v>1242</v>
      </c>
      <c r="F48" s="6" t="s">
        <v>10</v>
      </c>
      <c r="G48" s="10" t="s">
        <v>18</v>
      </c>
    </row>
    <row r="49" spans="1:7" x14ac:dyDescent="0.25">
      <c r="A49" s="6" t="s">
        <v>8</v>
      </c>
      <c r="B49" s="7">
        <v>43510</v>
      </c>
      <c r="C49" s="6" t="s">
        <v>14</v>
      </c>
      <c r="D49" s="8">
        <v>4448</v>
      </c>
      <c r="E49" s="9">
        <v>3833</v>
      </c>
      <c r="F49" s="6" t="s">
        <v>10</v>
      </c>
      <c r="G49" s="10" t="s">
        <v>13</v>
      </c>
    </row>
    <row r="50" spans="1:7" x14ac:dyDescent="0.25">
      <c r="A50" s="6" t="s">
        <v>12</v>
      </c>
      <c r="B50" s="7">
        <v>43511</v>
      </c>
      <c r="C50" s="6" t="s">
        <v>14</v>
      </c>
      <c r="D50" s="8">
        <v>1559</v>
      </c>
      <c r="E50" s="9">
        <v>9265</v>
      </c>
      <c r="F50" s="6" t="s">
        <v>15</v>
      </c>
      <c r="G50" s="10" t="s">
        <v>11</v>
      </c>
    </row>
    <row r="51" spans="1:7" x14ac:dyDescent="0.25">
      <c r="A51" s="6" t="s">
        <v>12</v>
      </c>
      <c r="B51" s="7">
        <v>43513</v>
      </c>
      <c r="C51" s="6" t="s">
        <v>14</v>
      </c>
      <c r="D51" s="8">
        <v>7047</v>
      </c>
      <c r="E51" s="9">
        <v>9888</v>
      </c>
      <c r="F51" s="6" t="s">
        <v>15</v>
      </c>
      <c r="G51" s="10" t="s">
        <v>18</v>
      </c>
    </row>
    <row r="52" spans="1:7" x14ac:dyDescent="0.25">
      <c r="A52" s="6" t="s">
        <v>8</v>
      </c>
      <c r="B52" s="7">
        <v>43513</v>
      </c>
      <c r="C52" s="6" t="s">
        <v>9</v>
      </c>
      <c r="D52" s="8">
        <v>4953</v>
      </c>
      <c r="E52" s="9">
        <v>5889</v>
      </c>
      <c r="F52" s="6" t="s">
        <v>10</v>
      </c>
      <c r="G52" s="10" t="s">
        <v>18</v>
      </c>
    </row>
    <row r="53" spans="1:7" x14ac:dyDescent="0.25">
      <c r="A53" s="6" t="s">
        <v>8</v>
      </c>
      <c r="B53" s="7">
        <v>43513</v>
      </c>
      <c r="C53" s="6" t="s">
        <v>9</v>
      </c>
      <c r="D53" s="8">
        <v>3338</v>
      </c>
      <c r="E53" s="9">
        <v>1695</v>
      </c>
      <c r="F53" s="6" t="s">
        <v>15</v>
      </c>
      <c r="G53" s="10" t="s">
        <v>18</v>
      </c>
    </row>
    <row r="54" spans="1:7" x14ac:dyDescent="0.25">
      <c r="A54" s="6" t="s">
        <v>8</v>
      </c>
      <c r="B54" s="7">
        <v>43516</v>
      </c>
      <c r="C54" s="6" t="s">
        <v>9</v>
      </c>
      <c r="D54" s="8">
        <v>9614</v>
      </c>
      <c r="E54" s="9">
        <v>4248</v>
      </c>
      <c r="F54" s="6" t="s">
        <v>15</v>
      </c>
      <c r="G54" s="10" t="s">
        <v>11</v>
      </c>
    </row>
    <row r="55" spans="1:7" x14ac:dyDescent="0.25">
      <c r="A55" s="6" t="s">
        <v>12</v>
      </c>
      <c r="B55" s="7">
        <v>43517</v>
      </c>
      <c r="C55" s="6" t="s">
        <v>17</v>
      </c>
      <c r="D55" s="8">
        <v>7191</v>
      </c>
      <c r="E55" s="9">
        <v>2226</v>
      </c>
      <c r="F55" s="6" t="s">
        <v>15</v>
      </c>
      <c r="G55" s="10" t="s">
        <v>13</v>
      </c>
    </row>
    <row r="56" spans="1:7" x14ac:dyDescent="0.25">
      <c r="A56" s="6" t="s">
        <v>12</v>
      </c>
      <c r="B56" s="7">
        <v>43518</v>
      </c>
      <c r="C56" s="6" t="s">
        <v>9</v>
      </c>
      <c r="D56" s="8">
        <v>668</v>
      </c>
      <c r="E56" s="9">
        <v>3448</v>
      </c>
      <c r="F56" s="6" t="s">
        <v>15</v>
      </c>
      <c r="G56" s="10" t="s">
        <v>13</v>
      </c>
    </row>
    <row r="57" spans="1:7" x14ac:dyDescent="0.25">
      <c r="A57" s="6" t="s">
        <v>12</v>
      </c>
      <c r="B57" s="7">
        <v>43518</v>
      </c>
      <c r="C57" s="6" t="s">
        <v>9</v>
      </c>
      <c r="D57" s="8">
        <v>8670</v>
      </c>
      <c r="E57" s="9">
        <v>2891</v>
      </c>
      <c r="F57" s="6" t="s">
        <v>10</v>
      </c>
      <c r="G57" s="10" t="s">
        <v>13</v>
      </c>
    </row>
    <row r="58" spans="1:7" x14ac:dyDescent="0.25">
      <c r="A58" s="6" t="s">
        <v>8</v>
      </c>
      <c r="B58" s="7">
        <v>43520</v>
      </c>
      <c r="C58" s="6" t="s">
        <v>14</v>
      </c>
      <c r="D58" s="8">
        <v>9082</v>
      </c>
      <c r="E58" s="9">
        <v>8966</v>
      </c>
      <c r="F58" s="6" t="s">
        <v>15</v>
      </c>
      <c r="G58" s="10" t="s">
        <v>16</v>
      </c>
    </row>
    <row r="59" spans="1:7" x14ac:dyDescent="0.25">
      <c r="A59" s="6" t="s">
        <v>8</v>
      </c>
      <c r="B59" s="7">
        <v>43520</v>
      </c>
      <c r="C59" s="6" t="s">
        <v>14</v>
      </c>
      <c r="D59" s="8">
        <v>8516</v>
      </c>
      <c r="E59" s="9">
        <v>5954</v>
      </c>
      <c r="F59" s="6" t="s">
        <v>15</v>
      </c>
      <c r="G59" s="10" t="s">
        <v>18</v>
      </c>
    </row>
    <row r="60" spans="1:7" x14ac:dyDescent="0.25">
      <c r="A60" s="6" t="s">
        <v>12</v>
      </c>
      <c r="B60" s="7">
        <v>43520</v>
      </c>
      <c r="C60" s="6" t="s">
        <v>14</v>
      </c>
      <c r="D60" s="8">
        <v>2686</v>
      </c>
      <c r="E60" s="9">
        <v>5611</v>
      </c>
      <c r="F60" s="6" t="s">
        <v>15</v>
      </c>
      <c r="G60" s="10" t="s">
        <v>18</v>
      </c>
    </row>
    <row r="61" spans="1:7" x14ac:dyDescent="0.25">
      <c r="B61" s="11"/>
    </row>
    <row r="62" spans="1:7" x14ac:dyDescent="0.25">
      <c r="B62" s="11"/>
    </row>
    <row r="63" spans="1:7" x14ac:dyDescent="0.25">
      <c r="B63" s="11"/>
    </row>
    <row r="64" spans="1:7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  <row r="74" spans="2:2" x14ac:dyDescent="0.25">
      <c r="B74" s="11"/>
    </row>
    <row r="75" spans="2:2" x14ac:dyDescent="0.25">
      <c r="B75" s="11"/>
    </row>
    <row r="76" spans="2:2" x14ac:dyDescent="0.25">
      <c r="B76" s="11"/>
    </row>
    <row r="77" spans="2:2" x14ac:dyDescent="0.25">
      <c r="B77" s="11"/>
    </row>
    <row r="78" spans="2:2" x14ac:dyDescent="0.25">
      <c r="B78" s="11"/>
    </row>
    <row r="79" spans="2:2" x14ac:dyDescent="0.25">
      <c r="B79" s="11"/>
    </row>
    <row r="80" spans="2:2" x14ac:dyDescent="0.25">
      <c r="B80" s="11"/>
    </row>
    <row r="81" spans="2:2" x14ac:dyDescent="0.25">
      <c r="B81" s="11"/>
    </row>
    <row r="82" spans="2:2" x14ac:dyDescent="0.25">
      <c r="B82" s="11"/>
    </row>
    <row r="83" spans="2:2" x14ac:dyDescent="0.25">
      <c r="B83" s="11"/>
    </row>
    <row r="84" spans="2:2" x14ac:dyDescent="0.25">
      <c r="B84" s="11"/>
    </row>
    <row r="85" spans="2:2" x14ac:dyDescent="0.25">
      <c r="B85" s="11"/>
    </row>
    <row r="86" spans="2:2" x14ac:dyDescent="0.25">
      <c r="B86" s="11"/>
    </row>
    <row r="87" spans="2:2" x14ac:dyDescent="0.25">
      <c r="B87" s="11"/>
    </row>
    <row r="88" spans="2:2" x14ac:dyDescent="0.25">
      <c r="B88" s="11"/>
    </row>
    <row r="89" spans="2:2" x14ac:dyDescent="0.25">
      <c r="B89" s="11"/>
    </row>
    <row r="90" spans="2:2" x14ac:dyDescent="0.25">
      <c r="B90" s="11"/>
    </row>
    <row r="91" spans="2:2" x14ac:dyDescent="0.25">
      <c r="B91" s="11"/>
    </row>
    <row r="92" spans="2:2" x14ac:dyDescent="0.25">
      <c r="B92" s="11"/>
    </row>
    <row r="93" spans="2:2" x14ac:dyDescent="0.25">
      <c r="B93" s="11"/>
    </row>
    <row r="94" spans="2:2" x14ac:dyDescent="0.25">
      <c r="B94" s="11"/>
    </row>
    <row r="95" spans="2:2" x14ac:dyDescent="0.25">
      <c r="B95" s="11"/>
    </row>
    <row r="96" spans="2:2" x14ac:dyDescent="0.25">
      <c r="B96" s="11"/>
    </row>
    <row r="97" spans="2:2" x14ac:dyDescent="0.25">
      <c r="B97" s="11"/>
    </row>
    <row r="98" spans="2:2" x14ac:dyDescent="0.25">
      <c r="B98" s="11"/>
    </row>
    <row r="99" spans="2:2" x14ac:dyDescent="0.25">
      <c r="B99" s="11"/>
    </row>
    <row r="100" spans="2:2" x14ac:dyDescent="0.25">
      <c r="B100" s="11"/>
    </row>
    <row r="101" spans="2:2" x14ac:dyDescent="0.25">
      <c r="B101" s="11"/>
    </row>
    <row r="102" spans="2:2" x14ac:dyDescent="0.25">
      <c r="B102" s="11"/>
    </row>
    <row r="103" spans="2:2" x14ac:dyDescent="0.25">
      <c r="B103" s="11"/>
    </row>
    <row r="104" spans="2:2" x14ac:dyDescent="0.25">
      <c r="B104" s="11"/>
    </row>
    <row r="105" spans="2:2" x14ac:dyDescent="0.25">
      <c r="B105" s="11"/>
    </row>
    <row r="106" spans="2:2" x14ac:dyDescent="0.25">
      <c r="B106" s="11"/>
    </row>
    <row r="107" spans="2:2" x14ac:dyDescent="0.25">
      <c r="B107" s="11"/>
    </row>
    <row r="108" spans="2:2" x14ac:dyDescent="0.25">
      <c r="B108" s="11"/>
    </row>
    <row r="109" spans="2:2" x14ac:dyDescent="0.25">
      <c r="B109" s="11"/>
    </row>
    <row r="110" spans="2:2" x14ac:dyDescent="0.25">
      <c r="B110" s="11"/>
    </row>
    <row r="111" spans="2:2" x14ac:dyDescent="0.25">
      <c r="B111" s="11"/>
    </row>
    <row r="112" spans="2:2" x14ac:dyDescent="0.25">
      <c r="B112" s="11"/>
    </row>
    <row r="113" spans="2:2" x14ac:dyDescent="0.25">
      <c r="B113" s="11"/>
    </row>
    <row r="114" spans="2:2" x14ac:dyDescent="0.25">
      <c r="B114" s="11"/>
    </row>
    <row r="115" spans="2:2" x14ac:dyDescent="0.25">
      <c r="B115" s="11"/>
    </row>
    <row r="116" spans="2:2" x14ac:dyDescent="0.25">
      <c r="B116" s="11"/>
    </row>
    <row r="117" spans="2:2" x14ac:dyDescent="0.25">
      <c r="B117" s="11"/>
    </row>
    <row r="118" spans="2:2" x14ac:dyDescent="0.25">
      <c r="B118" s="11"/>
    </row>
    <row r="119" spans="2:2" x14ac:dyDescent="0.25">
      <c r="B119" s="11"/>
    </row>
    <row r="120" spans="2:2" x14ac:dyDescent="0.25">
      <c r="B120" s="11"/>
    </row>
    <row r="121" spans="2:2" x14ac:dyDescent="0.25">
      <c r="B121" s="11"/>
    </row>
    <row r="122" spans="2:2" x14ac:dyDescent="0.25">
      <c r="B122" s="11"/>
    </row>
    <row r="123" spans="2:2" x14ac:dyDescent="0.25">
      <c r="B123" s="11"/>
    </row>
    <row r="124" spans="2:2" x14ac:dyDescent="0.25">
      <c r="B124" s="11"/>
    </row>
    <row r="125" spans="2:2" x14ac:dyDescent="0.25">
      <c r="B125" s="11"/>
    </row>
    <row r="126" spans="2:2" x14ac:dyDescent="0.25">
      <c r="B126" s="11"/>
    </row>
    <row r="127" spans="2:2" x14ac:dyDescent="0.25">
      <c r="B127" s="11"/>
    </row>
    <row r="128" spans="2:2" x14ac:dyDescent="0.25">
      <c r="B128" s="11"/>
    </row>
    <row r="129" spans="2:2" x14ac:dyDescent="0.25">
      <c r="B129" s="11"/>
    </row>
    <row r="130" spans="2:2" x14ac:dyDescent="0.25">
      <c r="B130" s="11"/>
    </row>
    <row r="131" spans="2:2" x14ac:dyDescent="0.25">
      <c r="B131" s="11"/>
    </row>
    <row r="132" spans="2:2" x14ac:dyDescent="0.25">
      <c r="B132" s="11"/>
    </row>
    <row r="133" spans="2:2" x14ac:dyDescent="0.25">
      <c r="B133" s="11"/>
    </row>
    <row r="134" spans="2:2" x14ac:dyDescent="0.25">
      <c r="B134" s="11"/>
    </row>
    <row r="135" spans="2:2" x14ac:dyDescent="0.25">
      <c r="B135" s="11"/>
    </row>
    <row r="136" spans="2:2" x14ac:dyDescent="0.25">
      <c r="B136" s="11"/>
    </row>
    <row r="137" spans="2:2" x14ac:dyDescent="0.25">
      <c r="B137" s="11"/>
    </row>
    <row r="138" spans="2:2" x14ac:dyDescent="0.25">
      <c r="B138" s="11"/>
    </row>
    <row r="139" spans="2:2" x14ac:dyDescent="0.25">
      <c r="B139" s="11"/>
    </row>
    <row r="140" spans="2:2" x14ac:dyDescent="0.25">
      <c r="B140" s="11"/>
    </row>
    <row r="141" spans="2:2" x14ac:dyDescent="0.25">
      <c r="B141" s="11"/>
    </row>
    <row r="142" spans="2:2" x14ac:dyDescent="0.25">
      <c r="B142" s="11"/>
    </row>
    <row r="143" spans="2:2" x14ac:dyDescent="0.25">
      <c r="B143" s="11"/>
    </row>
    <row r="144" spans="2:2" x14ac:dyDescent="0.25">
      <c r="B144" s="11"/>
    </row>
    <row r="145" spans="2:2" x14ac:dyDescent="0.25">
      <c r="B145" s="11"/>
    </row>
    <row r="146" spans="2:2" x14ac:dyDescent="0.25">
      <c r="B146" s="11"/>
    </row>
    <row r="147" spans="2:2" x14ac:dyDescent="0.25">
      <c r="B147" s="11"/>
    </row>
    <row r="148" spans="2:2" x14ac:dyDescent="0.25">
      <c r="B148" s="11"/>
    </row>
    <row r="149" spans="2:2" x14ac:dyDescent="0.25">
      <c r="B149" s="11"/>
    </row>
    <row r="150" spans="2:2" x14ac:dyDescent="0.25">
      <c r="B150" s="11"/>
    </row>
    <row r="151" spans="2:2" x14ac:dyDescent="0.25">
      <c r="B151" s="11"/>
    </row>
    <row r="152" spans="2:2" x14ac:dyDescent="0.25">
      <c r="B152" s="11"/>
    </row>
    <row r="153" spans="2:2" x14ac:dyDescent="0.25">
      <c r="B153" s="11"/>
    </row>
    <row r="154" spans="2:2" x14ac:dyDescent="0.25">
      <c r="B154" s="11"/>
    </row>
    <row r="155" spans="2:2" x14ac:dyDescent="0.25">
      <c r="B155" s="11"/>
    </row>
    <row r="156" spans="2:2" x14ac:dyDescent="0.25">
      <c r="B156" s="11"/>
    </row>
    <row r="157" spans="2:2" x14ac:dyDescent="0.25">
      <c r="B157" s="11"/>
    </row>
    <row r="158" spans="2:2" x14ac:dyDescent="0.25">
      <c r="B158" s="11"/>
    </row>
    <row r="159" spans="2:2" x14ac:dyDescent="0.25">
      <c r="B159" s="11"/>
    </row>
    <row r="160" spans="2:2" x14ac:dyDescent="0.25">
      <c r="B160" s="11"/>
    </row>
    <row r="161" spans="2:2" x14ac:dyDescent="0.25">
      <c r="B161" s="11"/>
    </row>
    <row r="162" spans="2:2" x14ac:dyDescent="0.25">
      <c r="B162" s="11"/>
    </row>
    <row r="163" spans="2:2" x14ac:dyDescent="0.25">
      <c r="B163" s="11"/>
    </row>
    <row r="164" spans="2:2" x14ac:dyDescent="0.25">
      <c r="B164" s="11"/>
    </row>
    <row r="165" spans="2:2" x14ac:dyDescent="0.25">
      <c r="B165" s="11"/>
    </row>
    <row r="166" spans="2:2" x14ac:dyDescent="0.25">
      <c r="B166" s="11"/>
    </row>
    <row r="167" spans="2:2" x14ac:dyDescent="0.25">
      <c r="B167" s="11"/>
    </row>
    <row r="168" spans="2:2" x14ac:dyDescent="0.25">
      <c r="B168" s="11"/>
    </row>
    <row r="169" spans="2:2" x14ac:dyDescent="0.25">
      <c r="B169" s="11"/>
    </row>
    <row r="170" spans="2:2" x14ac:dyDescent="0.25">
      <c r="B170" s="11"/>
    </row>
    <row r="171" spans="2:2" x14ac:dyDescent="0.25">
      <c r="B171" s="11"/>
    </row>
    <row r="172" spans="2:2" x14ac:dyDescent="0.25">
      <c r="B172" s="11"/>
    </row>
    <row r="173" spans="2:2" x14ac:dyDescent="0.25">
      <c r="B173" s="11"/>
    </row>
    <row r="174" spans="2:2" x14ac:dyDescent="0.25">
      <c r="B174" s="11"/>
    </row>
    <row r="175" spans="2:2" x14ac:dyDescent="0.25">
      <c r="B175" s="11"/>
    </row>
    <row r="176" spans="2:2" x14ac:dyDescent="0.25">
      <c r="B176" s="11"/>
    </row>
    <row r="177" spans="2:2" x14ac:dyDescent="0.25">
      <c r="B177" s="11"/>
    </row>
    <row r="178" spans="2:2" x14ac:dyDescent="0.25">
      <c r="B178" s="11"/>
    </row>
    <row r="179" spans="2:2" x14ac:dyDescent="0.25">
      <c r="B179" s="11"/>
    </row>
    <row r="180" spans="2:2" x14ac:dyDescent="0.25">
      <c r="B180" s="11"/>
    </row>
    <row r="181" spans="2:2" x14ac:dyDescent="0.25">
      <c r="B181" s="11"/>
    </row>
    <row r="182" spans="2:2" x14ac:dyDescent="0.25">
      <c r="B182" s="11"/>
    </row>
    <row r="183" spans="2:2" x14ac:dyDescent="0.25">
      <c r="B183" s="11"/>
    </row>
    <row r="184" spans="2:2" x14ac:dyDescent="0.25">
      <c r="B184" s="11"/>
    </row>
    <row r="185" spans="2:2" x14ac:dyDescent="0.25">
      <c r="B185" s="11"/>
    </row>
    <row r="186" spans="2:2" x14ac:dyDescent="0.25">
      <c r="B186" s="11"/>
    </row>
    <row r="187" spans="2:2" x14ac:dyDescent="0.25">
      <c r="B187" s="11"/>
    </row>
    <row r="188" spans="2:2" x14ac:dyDescent="0.25">
      <c r="B188" s="11"/>
    </row>
    <row r="189" spans="2:2" x14ac:dyDescent="0.25">
      <c r="B189" s="11"/>
    </row>
    <row r="190" spans="2:2" x14ac:dyDescent="0.25">
      <c r="B190" s="11"/>
    </row>
    <row r="191" spans="2:2" x14ac:dyDescent="0.25">
      <c r="B191" s="11"/>
    </row>
    <row r="192" spans="2:2" x14ac:dyDescent="0.25">
      <c r="B192" s="11"/>
    </row>
    <row r="193" spans="2:2" x14ac:dyDescent="0.25">
      <c r="B193" s="11"/>
    </row>
    <row r="194" spans="2:2" x14ac:dyDescent="0.25">
      <c r="B194" s="11"/>
    </row>
    <row r="195" spans="2:2" x14ac:dyDescent="0.25">
      <c r="B195" s="11"/>
    </row>
    <row r="196" spans="2:2" x14ac:dyDescent="0.25">
      <c r="B196" s="11"/>
    </row>
    <row r="197" spans="2:2" x14ac:dyDescent="0.25">
      <c r="B197" s="11"/>
    </row>
    <row r="198" spans="2:2" x14ac:dyDescent="0.25">
      <c r="B198" s="11"/>
    </row>
    <row r="199" spans="2:2" x14ac:dyDescent="0.25">
      <c r="B199" s="11"/>
    </row>
    <row r="200" spans="2:2" x14ac:dyDescent="0.25">
      <c r="B200" s="11"/>
    </row>
    <row r="201" spans="2:2" x14ac:dyDescent="0.25">
      <c r="B201" s="11"/>
    </row>
    <row r="202" spans="2:2" x14ac:dyDescent="0.25">
      <c r="B202" s="11"/>
    </row>
    <row r="203" spans="2:2" x14ac:dyDescent="0.25">
      <c r="B203" s="11"/>
    </row>
    <row r="204" spans="2:2" x14ac:dyDescent="0.25">
      <c r="B204" s="11"/>
    </row>
    <row r="205" spans="2:2" x14ac:dyDescent="0.25">
      <c r="B205" s="11"/>
    </row>
    <row r="206" spans="2:2" x14ac:dyDescent="0.25">
      <c r="B206" s="11"/>
    </row>
    <row r="207" spans="2:2" x14ac:dyDescent="0.25">
      <c r="B207" s="11"/>
    </row>
    <row r="208" spans="2:2" x14ac:dyDescent="0.25">
      <c r="B208" s="11"/>
    </row>
    <row r="209" spans="2:2" x14ac:dyDescent="0.25">
      <c r="B209" s="11"/>
    </row>
    <row r="210" spans="2:2" x14ac:dyDescent="0.25">
      <c r="B210" s="11"/>
    </row>
    <row r="211" spans="2:2" x14ac:dyDescent="0.25">
      <c r="B211" s="11"/>
    </row>
    <row r="212" spans="2:2" x14ac:dyDescent="0.25">
      <c r="B212" s="11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C74F8-507B-4A03-8F81-134D6F312CB6}">
  <dimension ref="A1:G213"/>
  <sheetViews>
    <sheetView topLeftCell="A29" zoomScaleNormal="100" workbookViewId="0">
      <selection activeCell="D61" sqref="D61"/>
    </sheetView>
  </sheetViews>
  <sheetFormatPr baseColWidth="10" defaultRowHeight="15" x14ac:dyDescent="0.25"/>
  <cols>
    <col min="1" max="1" width="10.42578125" customWidth="1"/>
    <col min="2" max="2" width="12" style="15" customWidth="1"/>
    <col min="3" max="3" width="18.140625" customWidth="1"/>
    <col min="4" max="4" width="20.42578125" style="12" customWidth="1"/>
    <col min="5" max="5" width="12.5703125" style="13" customWidth="1"/>
    <col min="6" max="6" width="12.140625" customWidth="1"/>
    <col min="7" max="7" width="9.5703125" style="14" customWidth="1"/>
  </cols>
  <sheetData>
    <row r="1" spans="1:7" ht="36" customHeight="1" x14ac:dyDescent="0.25">
      <c r="A1" s="20" t="s">
        <v>0</v>
      </c>
      <c r="B1" s="20"/>
      <c r="C1" s="20"/>
      <c r="D1" s="20"/>
      <c r="E1" s="20"/>
      <c r="F1" s="20"/>
      <c r="G1" s="20"/>
    </row>
    <row r="2" spans="1:7" s="5" customFormat="1" ht="24" customHeight="1" x14ac:dyDescent="0.25">
      <c r="A2" s="1" t="s">
        <v>1</v>
      </c>
      <c r="B2" s="2" t="s">
        <v>2</v>
      </c>
      <c r="C2" s="1" t="s">
        <v>3</v>
      </c>
      <c r="D2" s="3" t="s">
        <v>4</v>
      </c>
      <c r="E2" s="4" t="s">
        <v>5</v>
      </c>
      <c r="F2" s="1" t="s">
        <v>6</v>
      </c>
      <c r="G2" s="1" t="s">
        <v>7</v>
      </c>
    </row>
    <row r="3" spans="1:7" x14ac:dyDescent="0.25">
      <c r="A3" s="6" t="s">
        <v>8</v>
      </c>
      <c r="B3" s="7">
        <v>43467</v>
      </c>
      <c r="C3" s="6" t="s">
        <v>9</v>
      </c>
      <c r="D3" s="8">
        <v>3075</v>
      </c>
      <c r="E3" s="9">
        <v>3216</v>
      </c>
      <c r="F3" s="6" t="s">
        <v>10</v>
      </c>
      <c r="G3" s="10" t="s">
        <v>11</v>
      </c>
    </row>
    <row r="4" spans="1:7" x14ac:dyDescent="0.25">
      <c r="A4" s="6" t="s">
        <v>12</v>
      </c>
      <c r="B4" s="7">
        <v>43468</v>
      </c>
      <c r="C4" s="6" t="s">
        <v>9</v>
      </c>
      <c r="D4" s="8">
        <v>797</v>
      </c>
      <c r="E4" s="9">
        <v>3868</v>
      </c>
      <c r="F4" s="6" t="s">
        <v>10</v>
      </c>
      <c r="G4" s="10" t="s">
        <v>13</v>
      </c>
    </row>
    <row r="5" spans="1:7" x14ac:dyDescent="0.25">
      <c r="A5" s="6" t="s">
        <v>8</v>
      </c>
      <c r="B5" s="7">
        <v>43469</v>
      </c>
      <c r="C5" s="6" t="s">
        <v>14</v>
      </c>
      <c r="D5" s="8">
        <v>3947</v>
      </c>
      <c r="E5" s="9">
        <v>9132</v>
      </c>
      <c r="F5" s="6" t="s">
        <v>15</v>
      </c>
      <c r="G5" s="10" t="s">
        <v>16</v>
      </c>
    </row>
    <row r="6" spans="1:7" x14ac:dyDescent="0.25">
      <c r="A6" s="6" t="s">
        <v>8</v>
      </c>
      <c r="B6" s="7">
        <v>43469</v>
      </c>
      <c r="C6" s="6" t="s">
        <v>9</v>
      </c>
      <c r="D6" s="8">
        <v>2420</v>
      </c>
      <c r="E6" s="9">
        <v>4873</v>
      </c>
      <c r="F6" s="6" t="s">
        <v>10</v>
      </c>
      <c r="G6" s="10" t="s">
        <v>16</v>
      </c>
    </row>
    <row r="7" spans="1:7" x14ac:dyDescent="0.25">
      <c r="A7" s="6" t="s">
        <v>12</v>
      </c>
      <c r="B7" s="7">
        <v>43469</v>
      </c>
      <c r="C7" s="6" t="s">
        <v>17</v>
      </c>
      <c r="D7" s="8">
        <v>2666</v>
      </c>
      <c r="E7" s="9">
        <v>1744</v>
      </c>
      <c r="F7" s="6" t="s">
        <v>10</v>
      </c>
      <c r="G7" s="10" t="s">
        <v>18</v>
      </c>
    </row>
    <row r="8" spans="1:7" x14ac:dyDescent="0.25">
      <c r="A8" s="6" t="s">
        <v>12</v>
      </c>
      <c r="B8" s="7">
        <v>43472</v>
      </c>
      <c r="C8" s="6" t="s">
        <v>14</v>
      </c>
      <c r="D8" s="8">
        <v>8859</v>
      </c>
      <c r="E8" s="9">
        <v>4304</v>
      </c>
      <c r="F8" s="6" t="s">
        <v>15</v>
      </c>
      <c r="G8" s="10" t="s">
        <v>18</v>
      </c>
    </row>
    <row r="9" spans="1:7" x14ac:dyDescent="0.25">
      <c r="A9" s="6" t="s">
        <v>8</v>
      </c>
      <c r="B9" s="7">
        <v>43474</v>
      </c>
      <c r="C9" s="6" t="s">
        <v>19</v>
      </c>
      <c r="D9" s="8">
        <v>1441</v>
      </c>
      <c r="E9" s="9">
        <v>7832</v>
      </c>
      <c r="F9" s="6" t="s">
        <v>15</v>
      </c>
      <c r="G9" s="10" t="s">
        <v>11</v>
      </c>
    </row>
    <row r="10" spans="1:7" x14ac:dyDescent="0.25">
      <c r="A10" s="6" t="s">
        <v>8</v>
      </c>
      <c r="B10" s="7">
        <v>43474</v>
      </c>
      <c r="C10" s="6" t="s">
        <v>9</v>
      </c>
      <c r="D10" s="8">
        <v>2733</v>
      </c>
      <c r="E10" s="9">
        <v>2790</v>
      </c>
      <c r="F10" s="6" t="s">
        <v>15</v>
      </c>
      <c r="G10" s="10" t="s">
        <v>18</v>
      </c>
    </row>
    <row r="11" spans="1:7" x14ac:dyDescent="0.25">
      <c r="A11" s="6" t="s">
        <v>12</v>
      </c>
      <c r="B11" s="7">
        <v>43474</v>
      </c>
      <c r="C11" s="6" t="s">
        <v>14</v>
      </c>
      <c r="D11" s="8">
        <v>8165</v>
      </c>
      <c r="E11" s="9">
        <v>1983</v>
      </c>
      <c r="F11" s="6" t="s">
        <v>10</v>
      </c>
      <c r="G11" s="10" t="s">
        <v>16</v>
      </c>
    </row>
    <row r="12" spans="1:7" x14ac:dyDescent="0.25">
      <c r="A12" s="6" t="s">
        <v>12</v>
      </c>
      <c r="B12" s="7">
        <v>43475</v>
      </c>
      <c r="C12" s="6" t="s">
        <v>9</v>
      </c>
      <c r="D12" s="8">
        <v>2428</v>
      </c>
      <c r="E12" s="9">
        <v>3981</v>
      </c>
      <c r="F12" s="6" t="s">
        <v>10</v>
      </c>
      <c r="G12" s="10" t="s">
        <v>13</v>
      </c>
    </row>
    <row r="13" spans="1:7" x14ac:dyDescent="0.25">
      <c r="A13" s="6" t="s">
        <v>8</v>
      </c>
      <c r="B13" s="7">
        <v>43476</v>
      </c>
      <c r="C13" s="6" t="s">
        <v>9</v>
      </c>
      <c r="D13" s="8">
        <v>7686</v>
      </c>
      <c r="E13" s="9">
        <v>5563</v>
      </c>
      <c r="F13" s="6" t="s">
        <v>15</v>
      </c>
      <c r="G13" s="10" t="s">
        <v>13</v>
      </c>
    </row>
    <row r="14" spans="1:7" x14ac:dyDescent="0.25">
      <c r="A14" s="6" t="s">
        <v>8</v>
      </c>
      <c r="B14" s="7">
        <v>43476</v>
      </c>
      <c r="C14" s="6" t="s">
        <v>14</v>
      </c>
      <c r="D14" s="8">
        <v>9136</v>
      </c>
      <c r="E14" s="9">
        <v>2021</v>
      </c>
      <c r="F14" s="6" t="s">
        <v>10</v>
      </c>
      <c r="G14" s="10" t="s">
        <v>11</v>
      </c>
    </row>
    <row r="15" spans="1:7" x14ac:dyDescent="0.25">
      <c r="A15" s="6" t="s">
        <v>12</v>
      </c>
      <c r="B15" s="7">
        <v>43478</v>
      </c>
      <c r="C15" s="6" t="s">
        <v>19</v>
      </c>
      <c r="D15" s="8">
        <v>9566</v>
      </c>
      <c r="E15" s="9">
        <v>7406</v>
      </c>
      <c r="F15" s="6" t="s">
        <v>15</v>
      </c>
      <c r="G15" s="10" t="s">
        <v>16</v>
      </c>
    </row>
    <row r="16" spans="1:7" x14ac:dyDescent="0.25">
      <c r="A16" s="6" t="s">
        <v>12</v>
      </c>
      <c r="B16" s="7">
        <v>43478</v>
      </c>
      <c r="C16" s="6" t="s">
        <v>14</v>
      </c>
      <c r="D16" s="8">
        <v>2211</v>
      </c>
      <c r="E16" s="9">
        <v>5163</v>
      </c>
      <c r="F16" s="6" t="s">
        <v>15</v>
      </c>
      <c r="G16" s="10" t="s">
        <v>18</v>
      </c>
    </row>
    <row r="17" spans="1:7" x14ac:dyDescent="0.25">
      <c r="A17" s="6" t="s">
        <v>12</v>
      </c>
      <c r="B17" s="7">
        <v>43478</v>
      </c>
      <c r="C17" s="6" t="s">
        <v>9</v>
      </c>
      <c r="D17" s="8">
        <v>4138</v>
      </c>
      <c r="E17" s="9">
        <v>4661</v>
      </c>
      <c r="F17" s="6" t="s">
        <v>15</v>
      </c>
      <c r="G17" s="10" t="s">
        <v>11</v>
      </c>
    </row>
    <row r="18" spans="1:7" x14ac:dyDescent="0.25">
      <c r="A18" s="6" t="s">
        <v>12</v>
      </c>
      <c r="B18" s="7">
        <v>43481</v>
      </c>
      <c r="C18" s="6" t="s">
        <v>14</v>
      </c>
      <c r="D18" s="8">
        <v>2516</v>
      </c>
      <c r="E18" s="9">
        <v>9191</v>
      </c>
      <c r="F18" s="6" t="s">
        <v>10</v>
      </c>
      <c r="G18" s="10" t="s">
        <v>16</v>
      </c>
    </row>
    <row r="19" spans="1:7" x14ac:dyDescent="0.25">
      <c r="A19" s="6" t="s">
        <v>8</v>
      </c>
      <c r="B19" s="7">
        <v>43482</v>
      </c>
      <c r="C19" s="6" t="s">
        <v>14</v>
      </c>
      <c r="D19" s="8">
        <v>6544</v>
      </c>
      <c r="E19" s="9">
        <v>9550</v>
      </c>
      <c r="F19" s="6" t="s">
        <v>15</v>
      </c>
      <c r="G19" s="10" t="s">
        <v>18</v>
      </c>
    </row>
    <row r="20" spans="1:7" x14ac:dyDescent="0.25">
      <c r="A20" s="6" t="s">
        <v>8</v>
      </c>
      <c r="B20" s="7">
        <v>43485</v>
      </c>
      <c r="C20" s="6" t="s">
        <v>19</v>
      </c>
      <c r="D20" s="8">
        <v>6081</v>
      </c>
      <c r="E20" s="9">
        <v>9185</v>
      </c>
      <c r="F20" s="6" t="s">
        <v>15</v>
      </c>
      <c r="G20" s="10" t="s">
        <v>13</v>
      </c>
    </row>
    <row r="21" spans="1:7" x14ac:dyDescent="0.25">
      <c r="A21" s="6" t="s">
        <v>12</v>
      </c>
      <c r="B21" s="7">
        <v>43485</v>
      </c>
      <c r="C21" s="6" t="s">
        <v>19</v>
      </c>
      <c r="D21" s="8">
        <v>6955</v>
      </c>
      <c r="E21" s="9">
        <v>8722</v>
      </c>
      <c r="F21" s="6" t="s">
        <v>10</v>
      </c>
      <c r="G21" s="10" t="s">
        <v>11</v>
      </c>
    </row>
    <row r="22" spans="1:7" x14ac:dyDescent="0.25">
      <c r="A22" s="6" t="s">
        <v>8</v>
      </c>
      <c r="B22" s="7">
        <v>43486</v>
      </c>
      <c r="C22" s="6" t="s">
        <v>14</v>
      </c>
      <c r="D22" s="8">
        <v>2741</v>
      </c>
      <c r="E22" s="9">
        <v>6290</v>
      </c>
      <c r="F22" s="6" t="s">
        <v>15</v>
      </c>
      <c r="G22" s="10" t="s">
        <v>13</v>
      </c>
    </row>
    <row r="23" spans="1:7" x14ac:dyDescent="0.25">
      <c r="A23" s="6" t="s">
        <v>12</v>
      </c>
      <c r="B23" s="7">
        <v>43486</v>
      </c>
      <c r="C23" s="6" t="s">
        <v>9</v>
      </c>
      <c r="D23" s="8">
        <v>3106</v>
      </c>
      <c r="E23" s="9">
        <v>3219</v>
      </c>
      <c r="F23" s="6" t="s">
        <v>10</v>
      </c>
      <c r="G23" s="10" t="s">
        <v>16</v>
      </c>
    </row>
    <row r="24" spans="1:7" x14ac:dyDescent="0.25">
      <c r="A24" s="6" t="s">
        <v>12</v>
      </c>
      <c r="B24" s="7">
        <v>43487</v>
      </c>
      <c r="C24" s="6" t="s">
        <v>19</v>
      </c>
      <c r="D24" s="8">
        <v>5594</v>
      </c>
      <c r="E24" s="9">
        <v>9025</v>
      </c>
      <c r="F24" s="6" t="s">
        <v>10</v>
      </c>
      <c r="G24" s="10" t="s">
        <v>13</v>
      </c>
    </row>
    <row r="25" spans="1:7" x14ac:dyDescent="0.25">
      <c r="A25" s="6" t="s">
        <v>8</v>
      </c>
      <c r="B25" s="7">
        <v>43487</v>
      </c>
      <c r="C25" s="6" t="s">
        <v>9</v>
      </c>
      <c r="D25" s="8">
        <v>7612</v>
      </c>
      <c r="E25" s="9">
        <v>3656</v>
      </c>
      <c r="F25" s="6" t="s">
        <v>10</v>
      </c>
      <c r="G25" s="10" t="s">
        <v>16</v>
      </c>
    </row>
    <row r="26" spans="1:7" x14ac:dyDescent="0.25">
      <c r="A26" s="6" t="s">
        <v>8</v>
      </c>
      <c r="B26" s="7">
        <v>43488</v>
      </c>
      <c r="C26" s="6" t="s">
        <v>19</v>
      </c>
      <c r="D26" s="8">
        <v>1450</v>
      </c>
      <c r="E26" s="9">
        <v>9342</v>
      </c>
      <c r="F26" s="6" t="s">
        <v>10</v>
      </c>
      <c r="G26" s="10" t="s">
        <v>18</v>
      </c>
    </row>
    <row r="27" spans="1:7" x14ac:dyDescent="0.25">
      <c r="A27" s="6" t="s">
        <v>12</v>
      </c>
      <c r="B27" s="7">
        <v>43488</v>
      </c>
      <c r="C27" s="6" t="s">
        <v>14</v>
      </c>
      <c r="D27" s="8">
        <v>8447</v>
      </c>
      <c r="E27" s="9">
        <v>8056</v>
      </c>
      <c r="F27" s="6" t="s">
        <v>10</v>
      </c>
      <c r="G27" s="10" t="s">
        <v>11</v>
      </c>
    </row>
    <row r="28" spans="1:7" x14ac:dyDescent="0.25">
      <c r="A28" s="6" t="s">
        <v>8</v>
      </c>
      <c r="B28" s="7">
        <v>43489</v>
      </c>
      <c r="C28" s="6" t="s">
        <v>19</v>
      </c>
      <c r="D28" s="8">
        <v>3571</v>
      </c>
      <c r="E28" s="9">
        <v>5178</v>
      </c>
      <c r="F28" s="6" t="s">
        <v>10</v>
      </c>
      <c r="G28" s="10" t="s">
        <v>13</v>
      </c>
    </row>
    <row r="29" spans="1:7" x14ac:dyDescent="0.25">
      <c r="A29" s="6" t="s">
        <v>12</v>
      </c>
      <c r="B29" s="7">
        <v>43490</v>
      </c>
      <c r="C29" s="6" t="s">
        <v>19</v>
      </c>
      <c r="D29" s="8">
        <v>6930</v>
      </c>
      <c r="E29" s="9">
        <v>9628</v>
      </c>
      <c r="F29" s="6" t="s">
        <v>10</v>
      </c>
      <c r="G29" s="10" t="s">
        <v>18</v>
      </c>
    </row>
    <row r="30" spans="1:7" x14ac:dyDescent="0.25">
      <c r="A30" s="6" t="s">
        <v>8</v>
      </c>
      <c r="B30" s="7">
        <v>43490</v>
      </c>
      <c r="C30" s="6" t="s">
        <v>14</v>
      </c>
      <c r="D30" s="8">
        <v>7113</v>
      </c>
      <c r="E30" s="9">
        <v>9079</v>
      </c>
      <c r="F30" s="6" t="s">
        <v>10</v>
      </c>
      <c r="G30" s="10" t="s">
        <v>18</v>
      </c>
    </row>
    <row r="31" spans="1:7" x14ac:dyDescent="0.25">
      <c r="A31" s="6" t="s">
        <v>12</v>
      </c>
      <c r="B31" s="7">
        <v>43492</v>
      </c>
      <c r="C31" s="6" t="s">
        <v>14</v>
      </c>
      <c r="D31" s="8">
        <v>9662</v>
      </c>
      <c r="E31" s="9">
        <v>9441</v>
      </c>
      <c r="F31" s="6" t="s">
        <v>15</v>
      </c>
      <c r="G31" s="10" t="s">
        <v>13</v>
      </c>
    </row>
    <row r="32" spans="1:7" x14ac:dyDescent="0.25">
      <c r="A32" s="6" t="s">
        <v>8</v>
      </c>
      <c r="B32" s="7">
        <v>43492</v>
      </c>
      <c r="C32" s="6" t="s">
        <v>19</v>
      </c>
      <c r="D32" s="8">
        <v>5447</v>
      </c>
      <c r="E32" s="9">
        <v>9069</v>
      </c>
      <c r="F32" s="6" t="s">
        <v>15</v>
      </c>
      <c r="G32" s="10" t="s">
        <v>11</v>
      </c>
    </row>
    <row r="33" spans="1:7" x14ac:dyDescent="0.25">
      <c r="A33" s="6" t="s">
        <v>8</v>
      </c>
      <c r="B33" s="7">
        <v>43492</v>
      </c>
      <c r="C33" s="6" t="s">
        <v>9</v>
      </c>
      <c r="D33" s="8">
        <v>5010</v>
      </c>
      <c r="E33" s="9">
        <v>3030</v>
      </c>
      <c r="F33" s="6" t="s">
        <v>10</v>
      </c>
      <c r="G33" s="10" t="s">
        <v>13</v>
      </c>
    </row>
    <row r="34" spans="1:7" x14ac:dyDescent="0.25">
      <c r="A34" s="6" t="s">
        <v>12</v>
      </c>
      <c r="B34" s="7">
        <v>43497</v>
      </c>
      <c r="C34" s="6" t="s">
        <v>9</v>
      </c>
      <c r="D34" s="8">
        <v>5720</v>
      </c>
      <c r="E34" s="9">
        <v>5585</v>
      </c>
      <c r="F34" s="6" t="s">
        <v>15</v>
      </c>
      <c r="G34" s="10" t="s">
        <v>11</v>
      </c>
    </row>
    <row r="35" spans="1:7" x14ac:dyDescent="0.25">
      <c r="A35" s="6" t="s">
        <v>8</v>
      </c>
      <c r="B35" s="7">
        <v>43497</v>
      </c>
      <c r="C35" s="6" t="s">
        <v>14</v>
      </c>
      <c r="D35" s="8">
        <v>1647</v>
      </c>
      <c r="E35" s="9">
        <v>3515</v>
      </c>
      <c r="F35" s="6" t="s">
        <v>10</v>
      </c>
      <c r="G35" s="10" t="s">
        <v>11</v>
      </c>
    </row>
    <row r="36" spans="1:7" x14ac:dyDescent="0.25">
      <c r="A36" s="6" t="s">
        <v>8</v>
      </c>
      <c r="B36" s="7">
        <v>43500</v>
      </c>
      <c r="C36" s="6" t="s">
        <v>17</v>
      </c>
      <c r="D36" s="8">
        <v>8751</v>
      </c>
      <c r="E36" s="9">
        <v>1773</v>
      </c>
      <c r="F36" s="6" t="s">
        <v>10</v>
      </c>
      <c r="G36" s="10" t="s">
        <v>18</v>
      </c>
    </row>
    <row r="37" spans="1:7" x14ac:dyDescent="0.25">
      <c r="A37" s="6" t="s">
        <v>12</v>
      </c>
      <c r="B37" s="7">
        <v>43501</v>
      </c>
      <c r="C37" s="6" t="s">
        <v>19</v>
      </c>
      <c r="D37" s="8">
        <v>4923</v>
      </c>
      <c r="E37" s="9">
        <v>8160</v>
      </c>
      <c r="F37" s="6" t="s">
        <v>15</v>
      </c>
      <c r="G37" s="10" t="s">
        <v>16</v>
      </c>
    </row>
    <row r="38" spans="1:7" x14ac:dyDescent="0.25">
      <c r="A38" s="6" t="s">
        <v>8</v>
      </c>
      <c r="B38" s="7">
        <v>43501</v>
      </c>
      <c r="C38" s="6" t="s">
        <v>9</v>
      </c>
      <c r="D38" s="8">
        <v>5496</v>
      </c>
      <c r="E38" s="9">
        <v>6740</v>
      </c>
      <c r="F38" s="6" t="s">
        <v>15</v>
      </c>
      <c r="G38" s="10" t="s">
        <v>13</v>
      </c>
    </row>
    <row r="39" spans="1:7" x14ac:dyDescent="0.25">
      <c r="A39" s="6" t="s">
        <v>8</v>
      </c>
      <c r="B39" s="7">
        <v>43502</v>
      </c>
      <c r="C39" s="6" t="s">
        <v>14</v>
      </c>
      <c r="D39" s="8">
        <v>6028</v>
      </c>
      <c r="E39" s="9">
        <v>9957</v>
      </c>
      <c r="F39" s="6" t="s">
        <v>10</v>
      </c>
      <c r="G39" s="10" t="s">
        <v>11</v>
      </c>
    </row>
    <row r="40" spans="1:7" x14ac:dyDescent="0.25">
      <c r="A40" s="6" t="s">
        <v>12</v>
      </c>
      <c r="B40" s="7">
        <v>43502</v>
      </c>
      <c r="C40" s="6" t="s">
        <v>9</v>
      </c>
      <c r="D40" s="8">
        <v>3920</v>
      </c>
      <c r="E40" s="9">
        <v>5408</v>
      </c>
      <c r="F40" s="6" t="s">
        <v>10</v>
      </c>
      <c r="G40" s="10" t="s">
        <v>11</v>
      </c>
    </row>
    <row r="41" spans="1:7" x14ac:dyDescent="0.25">
      <c r="A41" s="6" t="s">
        <v>8</v>
      </c>
      <c r="B41" s="7">
        <v>43503</v>
      </c>
      <c r="C41" s="6" t="s">
        <v>14</v>
      </c>
      <c r="D41" s="8">
        <v>7029</v>
      </c>
      <c r="E41" s="9">
        <v>6853</v>
      </c>
      <c r="F41" s="6" t="s">
        <v>15</v>
      </c>
      <c r="G41" s="10" t="s">
        <v>16</v>
      </c>
    </row>
    <row r="42" spans="1:7" x14ac:dyDescent="0.25">
      <c r="A42" s="6" t="s">
        <v>8</v>
      </c>
      <c r="B42" s="7">
        <v>43506</v>
      </c>
      <c r="C42" s="6" t="s">
        <v>19</v>
      </c>
      <c r="D42" s="8">
        <v>5575</v>
      </c>
      <c r="E42" s="9">
        <v>9970</v>
      </c>
      <c r="F42" s="6" t="s">
        <v>15</v>
      </c>
      <c r="G42" s="10" t="s">
        <v>11</v>
      </c>
    </row>
    <row r="43" spans="1:7" x14ac:dyDescent="0.25">
      <c r="A43" s="6" t="s">
        <v>12</v>
      </c>
      <c r="B43" s="7">
        <v>43506</v>
      </c>
      <c r="C43" s="6" t="s">
        <v>14</v>
      </c>
      <c r="D43" s="8">
        <v>7347</v>
      </c>
      <c r="E43" s="9">
        <v>5881</v>
      </c>
      <c r="F43" s="6" t="s">
        <v>15</v>
      </c>
      <c r="G43" s="10" t="s">
        <v>16</v>
      </c>
    </row>
    <row r="44" spans="1:7" x14ac:dyDescent="0.25">
      <c r="A44" s="6" t="s">
        <v>8</v>
      </c>
      <c r="B44" s="7">
        <v>43507</v>
      </c>
      <c r="C44" s="6" t="s">
        <v>9</v>
      </c>
      <c r="D44" s="8">
        <v>8076</v>
      </c>
      <c r="E44" s="9">
        <v>3670</v>
      </c>
      <c r="F44" s="6" t="s">
        <v>15</v>
      </c>
      <c r="G44" s="10" t="s">
        <v>16</v>
      </c>
    </row>
    <row r="45" spans="1:7" x14ac:dyDescent="0.25">
      <c r="A45" s="6" t="s">
        <v>12</v>
      </c>
      <c r="B45" s="7">
        <v>43507</v>
      </c>
      <c r="C45" s="6" t="s">
        <v>17</v>
      </c>
      <c r="D45" s="8">
        <v>1361</v>
      </c>
      <c r="E45" s="9">
        <v>1824</v>
      </c>
      <c r="F45" s="6" t="s">
        <v>15</v>
      </c>
      <c r="G45" s="10" t="s">
        <v>16</v>
      </c>
    </row>
    <row r="46" spans="1:7" x14ac:dyDescent="0.25">
      <c r="A46" s="6" t="s">
        <v>8</v>
      </c>
      <c r="B46" s="7">
        <v>43508</v>
      </c>
      <c r="C46" s="6" t="s">
        <v>19</v>
      </c>
      <c r="D46" s="8">
        <v>479</v>
      </c>
      <c r="E46" s="9">
        <v>5580</v>
      </c>
      <c r="F46" s="6" t="s">
        <v>10</v>
      </c>
      <c r="G46" s="10" t="s">
        <v>18</v>
      </c>
    </row>
    <row r="47" spans="1:7" x14ac:dyDescent="0.25">
      <c r="A47" s="6" t="s">
        <v>8</v>
      </c>
      <c r="B47" s="7">
        <v>43509</v>
      </c>
      <c r="C47" s="6" t="s">
        <v>14</v>
      </c>
      <c r="D47" s="8">
        <v>4873</v>
      </c>
      <c r="E47" s="9">
        <v>2730</v>
      </c>
      <c r="F47" s="6" t="s">
        <v>10</v>
      </c>
      <c r="G47" s="10" t="s">
        <v>13</v>
      </c>
    </row>
    <row r="48" spans="1:7" x14ac:dyDescent="0.25">
      <c r="A48" s="6" t="s">
        <v>12</v>
      </c>
      <c r="B48" s="7">
        <v>43509</v>
      </c>
      <c r="C48" s="6" t="s">
        <v>9</v>
      </c>
      <c r="D48" s="8">
        <v>2956</v>
      </c>
      <c r="E48" s="9">
        <v>1242</v>
      </c>
      <c r="F48" s="6" t="s">
        <v>10</v>
      </c>
      <c r="G48" s="10" t="s">
        <v>18</v>
      </c>
    </row>
    <row r="49" spans="1:7" x14ac:dyDescent="0.25">
      <c r="A49" s="6" t="s">
        <v>8</v>
      </c>
      <c r="B49" s="7">
        <v>43510</v>
      </c>
      <c r="C49" s="6" t="s">
        <v>14</v>
      </c>
      <c r="D49" s="8">
        <v>4448</v>
      </c>
      <c r="E49" s="9">
        <v>3833</v>
      </c>
      <c r="F49" s="6" t="s">
        <v>10</v>
      </c>
      <c r="G49" s="10" t="s">
        <v>13</v>
      </c>
    </row>
    <row r="50" spans="1:7" x14ac:dyDescent="0.25">
      <c r="A50" s="6" t="s">
        <v>12</v>
      </c>
      <c r="B50" s="7">
        <v>43511</v>
      </c>
      <c r="C50" s="6" t="s">
        <v>14</v>
      </c>
      <c r="D50" s="8">
        <v>1559</v>
      </c>
      <c r="E50" s="9">
        <v>9265</v>
      </c>
      <c r="F50" s="6" t="s">
        <v>15</v>
      </c>
      <c r="G50" s="10" t="s">
        <v>11</v>
      </c>
    </row>
    <row r="51" spans="1:7" x14ac:dyDescent="0.25">
      <c r="A51" s="6" t="s">
        <v>12</v>
      </c>
      <c r="B51" s="7">
        <v>43513</v>
      </c>
      <c r="C51" s="6" t="s">
        <v>14</v>
      </c>
      <c r="D51" s="8">
        <v>7047</v>
      </c>
      <c r="E51" s="9">
        <v>9888</v>
      </c>
      <c r="F51" s="6" t="s">
        <v>15</v>
      </c>
      <c r="G51" s="10" t="s">
        <v>18</v>
      </c>
    </row>
    <row r="52" spans="1:7" x14ac:dyDescent="0.25">
      <c r="A52" s="6" t="s">
        <v>8</v>
      </c>
      <c r="B52" s="7">
        <v>43513</v>
      </c>
      <c r="C52" s="6" t="s">
        <v>9</v>
      </c>
      <c r="D52" s="8">
        <v>4953</v>
      </c>
      <c r="E52" s="9">
        <v>5889</v>
      </c>
      <c r="F52" s="6" t="s">
        <v>10</v>
      </c>
      <c r="G52" s="10" t="s">
        <v>18</v>
      </c>
    </row>
    <row r="53" spans="1:7" x14ac:dyDescent="0.25">
      <c r="A53" s="6" t="s">
        <v>8</v>
      </c>
      <c r="B53" s="7">
        <v>43513</v>
      </c>
      <c r="C53" s="6" t="s">
        <v>9</v>
      </c>
      <c r="D53" s="8">
        <v>3338</v>
      </c>
      <c r="E53" s="9">
        <v>1695</v>
      </c>
      <c r="F53" s="6" t="s">
        <v>15</v>
      </c>
      <c r="G53" s="10" t="s">
        <v>18</v>
      </c>
    </row>
    <row r="54" spans="1:7" x14ac:dyDescent="0.25">
      <c r="A54" s="6" t="s">
        <v>8</v>
      </c>
      <c r="B54" s="7">
        <v>43516</v>
      </c>
      <c r="C54" s="6" t="s">
        <v>9</v>
      </c>
      <c r="D54" s="8">
        <v>9614</v>
      </c>
      <c r="E54" s="9">
        <v>4248</v>
      </c>
      <c r="F54" s="6" t="s">
        <v>15</v>
      </c>
      <c r="G54" s="10" t="s">
        <v>11</v>
      </c>
    </row>
    <row r="55" spans="1:7" x14ac:dyDescent="0.25">
      <c r="A55" s="6" t="s">
        <v>12</v>
      </c>
      <c r="B55" s="7">
        <v>43517</v>
      </c>
      <c r="C55" s="6" t="s">
        <v>17</v>
      </c>
      <c r="D55" s="8">
        <v>7191</v>
      </c>
      <c r="E55" s="9">
        <v>2226</v>
      </c>
      <c r="F55" s="6" t="s">
        <v>15</v>
      </c>
      <c r="G55" s="10" t="s">
        <v>13</v>
      </c>
    </row>
    <row r="56" spans="1:7" x14ac:dyDescent="0.25">
      <c r="A56" s="6" t="s">
        <v>12</v>
      </c>
      <c r="B56" s="7">
        <v>43518</v>
      </c>
      <c r="C56" s="6" t="s">
        <v>9</v>
      </c>
      <c r="D56" s="8">
        <v>668</v>
      </c>
      <c r="E56" s="9">
        <v>3448</v>
      </c>
      <c r="F56" s="6" t="s">
        <v>15</v>
      </c>
      <c r="G56" s="10" t="s">
        <v>13</v>
      </c>
    </row>
    <row r="57" spans="1:7" x14ac:dyDescent="0.25">
      <c r="A57" s="6" t="s">
        <v>12</v>
      </c>
      <c r="B57" s="7">
        <v>43518</v>
      </c>
      <c r="C57" s="6" t="s">
        <v>9</v>
      </c>
      <c r="D57" s="8">
        <v>8670</v>
      </c>
      <c r="E57" s="9">
        <v>2891</v>
      </c>
      <c r="F57" s="6" t="s">
        <v>10</v>
      </c>
      <c r="G57" s="10" t="s">
        <v>13</v>
      </c>
    </row>
    <row r="58" spans="1:7" x14ac:dyDescent="0.25">
      <c r="A58" s="6" t="s">
        <v>8</v>
      </c>
      <c r="B58" s="7">
        <v>43520</v>
      </c>
      <c r="C58" s="6" t="s">
        <v>14</v>
      </c>
      <c r="D58" s="8">
        <v>9082</v>
      </c>
      <c r="E58" s="9">
        <v>8966</v>
      </c>
      <c r="F58" s="6" t="s">
        <v>15</v>
      </c>
      <c r="G58" s="10" t="s">
        <v>16</v>
      </c>
    </row>
    <row r="59" spans="1:7" x14ac:dyDescent="0.25">
      <c r="A59" s="6" t="s">
        <v>8</v>
      </c>
      <c r="B59" s="7">
        <v>43520</v>
      </c>
      <c r="C59" s="6" t="s">
        <v>14</v>
      </c>
      <c r="D59" s="8">
        <v>8516</v>
      </c>
      <c r="E59" s="9">
        <v>5954</v>
      </c>
      <c r="F59" s="6" t="s">
        <v>15</v>
      </c>
      <c r="G59" s="10" t="s">
        <v>18</v>
      </c>
    </row>
    <row r="60" spans="1:7" x14ac:dyDescent="0.25">
      <c r="A60" s="6" t="s">
        <v>12</v>
      </c>
      <c r="B60" s="7">
        <v>43520</v>
      </c>
      <c r="C60" s="6" t="s">
        <v>14</v>
      </c>
      <c r="D60" s="8">
        <v>2686</v>
      </c>
      <c r="E60" s="9">
        <v>5611</v>
      </c>
      <c r="F60" s="6" t="s">
        <v>15</v>
      </c>
      <c r="G60" s="10" t="s">
        <v>18</v>
      </c>
    </row>
    <row r="61" spans="1:7" x14ac:dyDescent="0.25">
      <c r="A61" s="16" t="s">
        <v>22</v>
      </c>
      <c r="B61" s="17"/>
      <c r="C61" s="16"/>
      <c r="D61" s="18">
        <f>SUBTOTAL(109,Tabelle378[Umsatz])</f>
        <v>300000</v>
      </c>
      <c r="E61" s="16"/>
      <c r="F61" s="16"/>
      <c r="G61" s="19">
        <f>SUBTOTAL(103,Tabelle378[Region])</f>
        <v>58</v>
      </c>
    </row>
    <row r="62" spans="1:7" x14ac:dyDescent="0.25">
      <c r="B62" s="11"/>
    </row>
    <row r="63" spans="1:7" x14ac:dyDescent="0.25">
      <c r="B63" s="11"/>
    </row>
    <row r="64" spans="1:7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  <row r="74" spans="2:2" x14ac:dyDescent="0.25">
      <c r="B74" s="11"/>
    </row>
    <row r="75" spans="2:2" x14ac:dyDescent="0.25">
      <c r="B75" s="11"/>
    </row>
    <row r="76" spans="2:2" x14ac:dyDescent="0.25">
      <c r="B76" s="11"/>
    </row>
    <row r="77" spans="2:2" x14ac:dyDescent="0.25">
      <c r="B77" s="11"/>
    </row>
    <row r="78" spans="2:2" x14ac:dyDescent="0.25">
      <c r="B78" s="11"/>
    </row>
    <row r="79" spans="2:2" x14ac:dyDescent="0.25">
      <c r="B79" s="11"/>
    </row>
    <row r="80" spans="2:2" x14ac:dyDescent="0.25">
      <c r="B80" s="11"/>
    </row>
    <row r="81" spans="2:2" x14ac:dyDescent="0.25">
      <c r="B81" s="11"/>
    </row>
    <row r="82" spans="2:2" x14ac:dyDescent="0.25">
      <c r="B82" s="11"/>
    </row>
    <row r="83" spans="2:2" x14ac:dyDescent="0.25">
      <c r="B83" s="11"/>
    </row>
    <row r="84" spans="2:2" x14ac:dyDescent="0.25">
      <c r="B84" s="11"/>
    </row>
    <row r="85" spans="2:2" x14ac:dyDescent="0.25">
      <c r="B85" s="11"/>
    </row>
    <row r="86" spans="2:2" x14ac:dyDescent="0.25">
      <c r="B86" s="11"/>
    </row>
    <row r="87" spans="2:2" x14ac:dyDescent="0.25">
      <c r="B87" s="11"/>
    </row>
    <row r="88" spans="2:2" x14ac:dyDescent="0.25">
      <c r="B88" s="11"/>
    </row>
    <row r="89" spans="2:2" x14ac:dyDescent="0.25">
      <c r="B89" s="11"/>
    </row>
    <row r="90" spans="2:2" x14ac:dyDescent="0.25">
      <c r="B90" s="11"/>
    </row>
    <row r="91" spans="2:2" x14ac:dyDescent="0.25">
      <c r="B91" s="11"/>
    </row>
    <row r="92" spans="2:2" x14ac:dyDescent="0.25">
      <c r="B92" s="11"/>
    </row>
    <row r="93" spans="2:2" x14ac:dyDescent="0.25">
      <c r="B93" s="11"/>
    </row>
    <row r="94" spans="2:2" x14ac:dyDescent="0.25">
      <c r="B94" s="11"/>
    </row>
    <row r="95" spans="2:2" x14ac:dyDescent="0.25">
      <c r="B95" s="11"/>
    </row>
    <row r="96" spans="2:2" x14ac:dyDescent="0.25">
      <c r="B96" s="11"/>
    </row>
    <row r="97" spans="2:2" x14ac:dyDescent="0.25">
      <c r="B97" s="11"/>
    </row>
    <row r="98" spans="2:2" x14ac:dyDescent="0.25">
      <c r="B98" s="11"/>
    </row>
    <row r="99" spans="2:2" x14ac:dyDescent="0.25">
      <c r="B99" s="11"/>
    </row>
    <row r="100" spans="2:2" x14ac:dyDescent="0.25">
      <c r="B100" s="11"/>
    </row>
    <row r="101" spans="2:2" x14ac:dyDescent="0.25">
      <c r="B101" s="11"/>
    </row>
    <row r="102" spans="2:2" x14ac:dyDescent="0.25">
      <c r="B102" s="11"/>
    </row>
    <row r="103" spans="2:2" x14ac:dyDescent="0.25">
      <c r="B103" s="11"/>
    </row>
    <row r="104" spans="2:2" x14ac:dyDescent="0.25">
      <c r="B104" s="11"/>
    </row>
    <row r="105" spans="2:2" x14ac:dyDescent="0.25">
      <c r="B105" s="11"/>
    </row>
    <row r="106" spans="2:2" x14ac:dyDescent="0.25">
      <c r="B106" s="11"/>
    </row>
    <row r="107" spans="2:2" x14ac:dyDescent="0.25">
      <c r="B107" s="11"/>
    </row>
    <row r="108" spans="2:2" x14ac:dyDescent="0.25">
      <c r="B108" s="11"/>
    </row>
    <row r="109" spans="2:2" x14ac:dyDescent="0.25">
      <c r="B109" s="11"/>
    </row>
    <row r="110" spans="2:2" x14ac:dyDescent="0.25">
      <c r="B110" s="11"/>
    </row>
    <row r="111" spans="2:2" x14ac:dyDescent="0.25">
      <c r="B111" s="11"/>
    </row>
    <row r="112" spans="2:2" x14ac:dyDescent="0.25">
      <c r="B112" s="11"/>
    </row>
    <row r="113" spans="2:2" x14ac:dyDescent="0.25">
      <c r="B113" s="11"/>
    </row>
    <row r="114" spans="2:2" x14ac:dyDescent="0.25">
      <c r="B114" s="11"/>
    </row>
    <row r="115" spans="2:2" x14ac:dyDescent="0.25">
      <c r="B115" s="11"/>
    </row>
    <row r="116" spans="2:2" x14ac:dyDescent="0.25">
      <c r="B116" s="11"/>
    </row>
    <row r="117" spans="2:2" x14ac:dyDescent="0.25">
      <c r="B117" s="11"/>
    </row>
    <row r="118" spans="2:2" x14ac:dyDescent="0.25">
      <c r="B118" s="11"/>
    </row>
    <row r="119" spans="2:2" x14ac:dyDescent="0.25">
      <c r="B119" s="11"/>
    </row>
    <row r="120" spans="2:2" x14ac:dyDescent="0.25">
      <c r="B120" s="11"/>
    </row>
    <row r="121" spans="2:2" x14ac:dyDescent="0.25">
      <c r="B121" s="11"/>
    </row>
    <row r="122" spans="2:2" x14ac:dyDescent="0.25">
      <c r="B122" s="11"/>
    </row>
    <row r="123" spans="2:2" x14ac:dyDescent="0.25">
      <c r="B123" s="11"/>
    </row>
    <row r="124" spans="2:2" x14ac:dyDescent="0.25">
      <c r="B124" s="11"/>
    </row>
    <row r="125" spans="2:2" x14ac:dyDescent="0.25">
      <c r="B125" s="11"/>
    </row>
    <row r="126" spans="2:2" x14ac:dyDescent="0.25">
      <c r="B126" s="11"/>
    </row>
    <row r="127" spans="2:2" x14ac:dyDescent="0.25">
      <c r="B127" s="11"/>
    </row>
    <row r="128" spans="2:2" x14ac:dyDescent="0.25">
      <c r="B128" s="11"/>
    </row>
    <row r="129" spans="2:2" x14ac:dyDescent="0.25">
      <c r="B129" s="11"/>
    </row>
    <row r="130" spans="2:2" x14ac:dyDescent="0.25">
      <c r="B130" s="11"/>
    </row>
    <row r="131" spans="2:2" x14ac:dyDescent="0.25">
      <c r="B131" s="11"/>
    </row>
    <row r="132" spans="2:2" x14ac:dyDescent="0.25">
      <c r="B132" s="11"/>
    </row>
    <row r="133" spans="2:2" x14ac:dyDescent="0.25">
      <c r="B133" s="11"/>
    </row>
    <row r="134" spans="2:2" x14ac:dyDescent="0.25">
      <c r="B134" s="11"/>
    </row>
    <row r="135" spans="2:2" x14ac:dyDescent="0.25">
      <c r="B135" s="11"/>
    </row>
    <row r="136" spans="2:2" x14ac:dyDescent="0.25">
      <c r="B136" s="11"/>
    </row>
    <row r="137" spans="2:2" x14ac:dyDescent="0.25">
      <c r="B137" s="11"/>
    </row>
    <row r="138" spans="2:2" x14ac:dyDescent="0.25">
      <c r="B138" s="11"/>
    </row>
    <row r="139" spans="2:2" x14ac:dyDescent="0.25">
      <c r="B139" s="11"/>
    </row>
    <row r="140" spans="2:2" x14ac:dyDescent="0.25">
      <c r="B140" s="11"/>
    </row>
    <row r="141" spans="2:2" x14ac:dyDescent="0.25">
      <c r="B141" s="11"/>
    </row>
    <row r="142" spans="2:2" x14ac:dyDescent="0.25">
      <c r="B142" s="11"/>
    </row>
    <row r="143" spans="2:2" x14ac:dyDescent="0.25">
      <c r="B143" s="11"/>
    </row>
    <row r="144" spans="2:2" x14ac:dyDescent="0.25">
      <c r="B144" s="11"/>
    </row>
    <row r="145" spans="2:2" x14ac:dyDescent="0.25">
      <c r="B145" s="11"/>
    </row>
    <row r="146" spans="2:2" x14ac:dyDescent="0.25">
      <c r="B146" s="11"/>
    </row>
    <row r="147" spans="2:2" x14ac:dyDescent="0.25">
      <c r="B147" s="11"/>
    </row>
    <row r="148" spans="2:2" x14ac:dyDescent="0.25">
      <c r="B148" s="11"/>
    </row>
    <row r="149" spans="2:2" x14ac:dyDescent="0.25">
      <c r="B149" s="11"/>
    </row>
    <row r="150" spans="2:2" x14ac:dyDescent="0.25">
      <c r="B150" s="11"/>
    </row>
    <row r="151" spans="2:2" x14ac:dyDescent="0.25">
      <c r="B151" s="11"/>
    </row>
    <row r="152" spans="2:2" x14ac:dyDescent="0.25">
      <c r="B152" s="11"/>
    </row>
    <row r="153" spans="2:2" x14ac:dyDescent="0.25">
      <c r="B153" s="11"/>
    </row>
    <row r="154" spans="2:2" x14ac:dyDescent="0.25">
      <c r="B154" s="11"/>
    </row>
    <row r="155" spans="2:2" x14ac:dyDescent="0.25">
      <c r="B155" s="11"/>
    </row>
    <row r="156" spans="2:2" x14ac:dyDescent="0.25">
      <c r="B156" s="11"/>
    </row>
    <row r="157" spans="2:2" x14ac:dyDescent="0.25">
      <c r="B157" s="11"/>
    </row>
    <row r="158" spans="2:2" x14ac:dyDescent="0.25">
      <c r="B158" s="11"/>
    </row>
    <row r="159" spans="2:2" x14ac:dyDescent="0.25">
      <c r="B159" s="11"/>
    </row>
    <row r="160" spans="2:2" x14ac:dyDescent="0.25">
      <c r="B160" s="11"/>
    </row>
    <row r="161" spans="2:2" x14ac:dyDescent="0.25">
      <c r="B161" s="11"/>
    </row>
    <row r="162" spans="2:2" x14ac:dyDescent="0.25">
      <c r="B162" s="11"/>
    </row>
    <row r="163" spans="2:2" x14ac:dyDescent="0.25">
      <c r="B163" s="11"/>
    </row>
    <row r="164" spans="2:2" x14ac:dyDescent="0.25">
      <c r="B164" s="11"/>
    </row>
    <row r="165" spans="2:2" x14ac:dyDescent="0.25">
      <c r="B165" s="11"/>
    </row>
    <row r="166" spans="2:2" x14ac:dyDescent="0.25">
      <c r="B166" s="11"/>
    </row>
    <row r="167" spans="2:2" x14ac:dyDescent="0.25">
      <c r="B167" s="11"/>
    </row>
    <row r="168" spans="2:2" x14ac:dyDescent="0.25">
      <c r="B168" s="11"/>
    </row>
    <row r="169" spans="2:2" x14ac:dyDescent="0.25">
      <c r="B169" s="11"/>
    </row>
    <row r="170" spans="2:2" x14ac:dyDescent="0.25">
      <c r="B170" s="11"/>
    </row>
    <row r="171" spans="2:2" x14ac:dyDescent="0.25">
      <c r="B171" s="11"/>
    </row>
    <row r="172" spans="2:2" x14ac:dyDescent="0.25">
      <c r="B172" s="11"/>
    </row>
    <row r="173" spans="2:2" x14ac:dyDescent="0.25">
      <c r="B173" s="11"/>
    </row>
    <row r="174" spans="2:2" x14ac:dyDescent="0.25">
      <c r="B174" s="11"/>
    </row>
    <row r="175" spans="2:2" x14ac:dyDescent="0.25">
      <c r="B175" s="11"/>
    </row>
    <row r="176" spans="2:2" x14ac:dyDescent="0.25">
      <c r="B176" s="11"/>
    </row>
    <row r="177" spans="2:2" x14ac:dyDescent="0.25">
      <c r="B177" s="11"/>
    </row>
    <row r="178" spans="2:2" x14ac:dyDescent="0.25">
      <c r="B178" s="11"/>
    </row>
    <row r="179" spans="2:2" x14ac:dyDescent="0.25">
      <c r="B179" s="11"/>
    </row>
    <row r="180" spans="2:2" x14ac:dyDescent="0.25">
      <c r="B180" s="11"/>
    </row>
    <row r="181" spans="2:2" x14ac:dyDescent="0.25">
      <c r="B181" s="11"/>
    </row>
    <row r="182" spans="2:2" x14ac:dyDescent="0.25">
      <c r="B182" s="11"/>
    </row>
    <row r="183" spans="2:2" x14ac:dyDescent="0.25">
      <c r="B183" s="11"/>
    </row>
    <row r="184" spans="2:2" x14ac:dyDescent="0.25">
      <c r="B184" s="11"/>
    </row>
    <row r="185" spans="2:2" x14ac:dyDescent="0.25">
      <c r="B185" s="11"/>
    </row>
    <row r="186" spans="2:2" x14ac:dyDescent="0.25">
      <c r="B186" s="11"/>
    </row>
    <row r="187" spans="2:2" x14ac:dyDescent="0.25">
      <c r="B187" s="11"/>
    </row>
    <row r="188" spans="2:2" x14ac:dyDescent="0.25">
      <c r="B188" s="11"/>
    </row>
    <row r="189" spans="2:2" x14ac:dyDescent="0.25">
      <c r="B189" s="11"/>
    </row>
    <row r="190" spans="2:2" x14ac:dyDescent="0.25">
      <c r="B190" s="11"/>
    </row>
    <row r="191" spans="2:2" x14ac:dyDescent="0.25">
      <c r="B191" s="11"/>
    </row>
    <row r="192" spans="2:2" x14ac:dyDescent="0.25">
      <c r="B192" s="11"/>
    </row>
    <row r="193" spans="2:2" x14ac:dyDescent="0.25">
      <c r="B193" s="11"/>
    </row>
    <row r="194" spans="2:2" x14ac:dyDescent="0.25">
      <c r="B194" s="11"/>
    </row>
    <row r="195" spans="2:2" x14ac:dyDescent="0.25">
      <c r="B195" s="11"/>
    </row>
    <row r="196" spans="2:2" x14ac:dyDescent="0.25">
      <c r="B196" s="11"/>
    </row>
    <row r="197" spans="2:2" x14ac:dyDescent="0.25">
      <c r="B197" s="11"/>
    </row>
    <row r="198" spans="2:2" x14ac:dyDescent="0.25">
      <c r="B198" s="11"/>
    </row>
    <row r="199" spans="2:2" x14ac:dyDescent="0.25">
      <c r="B199" s="11"/>
    </row>
    <row r="200" spans="2:2" x14ac:dyDescent="0.25">
      <c r="B200" s="11"/>
    </row>
    <row r="201" spans="2:2" x14ac:dyDescent="0.25">
      <c r="B201" s="11"/>
    </row>
    <row r="202" spans="2:2" x14ac:dyDescent="0.25">
      <c r="B202" s="11"/>
    </row>
    <row r="203" spans="2:2" x14ac:dyDescent="0.25">
      <c r="B203" s="11"/>
    </row>
    <row r="204" spans="2:2" x14ac:dyDescent="0.25">
      <c r="B204" s="11"/>
    </row>
    <row r="205" spans="2:2" x14ac:dyDescent="0.25">
      <c r="B205" s="11"/>
    </row>
    <row r="206" spans="2:2" x14ac:dyDescent="0.25">
      <c r="B206" s="11"/>
    </row>
    <row r="207" spans="2:2" x14ac:dyDescent="0.25">
      <c r="B207" s="11"/>
    </row>
    <row r="208" spans="2:2" x14ac:dyDescent="0.25">
      <c r="B208" s="11"/>
    </row>
    <row r="209" spans="2:2" x14ac:dyDescent="0.25">
      <c r="B209" s="11"/>
    </row>
    <row r="210" spans="2:2" x14ac:dyDescent="0.25">
      <c r="B210" s="11"/>
    </row>
    <row r="211" spans="2:2" x14ac:dyDescent="0.25">
      <c r="B211" s="11"/>
    </row>
    <row r="212" spans="2:2" x14ac:dyDescent="0.25">
      <c r="B212" s="11"/>
    </row>
    <row r="213" spans="2:2" x14ac:dyDescent="0.25">
      <c r="B213" s="11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EC8A8-83E7-4B94-92BC-C6303594FFC8}">
  <dimension ref="A1:G213"/>
  <sheetViews>
    <sheetView zoomScaleNormal="100" workbookViewId="0">
      <selection activeCell="F14" sqref="F14"/>
    </sheetView>
  </sheetViews>
  <sheetFormatPr baseColWidth="10" defaultRowHeight="15" x14ac:dyDescent="0.25"/>
  <cols>
    <col min="1" max="1" width="10.42578125" customWidth="1"/>
    <col min="2" max="2" width="12" style="15" customWidth="1"/>
    <col min="3" max="3" width="18.140625" customWidth="1"/>
    <col min="4" max="4" width="20.42578125" style="12" customWidth="1"/>
    <col min="5" max="5" width="12.5703125" style="13" customWidth="1"/>
    <col min="6" max="6" width="12.140625" customWidth="1"/>
    <col min="7" max="7" width="9.5703125" style="14" customWidth="1"/>
  </cols>
  <sheetData>
    <row r="1" spans="1:7" ht="36" customHeight="1" x14ac:dyDescent="0.25">
      <c r="A1" s="20" t="s">
        <v>0</v>
      </c>
      <c r="B1" s="20"/>
      <c r="C1" s="20"/>
      <c r="D1" s="20"/>
      <c r="E1" s="20"/>
      <c r="F1" s="20"/>
      <c r="G1" s="20"/>
    </row>
    <row r="2" spans="1:7" s="5" customFormat="1" ht="24" customHeight="1" x14ac:dyDescent="0.25">
      <c r="A2" s="1" t="s">
        <v>1</v>
      </c>
      <c r="B2" s="2" t="s">
        <v>2</v>
      </c>
      <c r="C2" s="1" t="s">
        <v>3</v>
      </c>
      <c r="D2" s="3" t="s">
        <v>4</v>
      </c>
      <c r="E2" s="4" t="s">
        <v>5</v>
      </c>
      <c r="F2" s="1" t="s">
        <v>6</v>
      </c>
      <c r="G2" s="1" t="s">
        <v>7</v>
      </c>
    </row>
    <row r="3" spans="1:7" x14ac:dyDescent="0.25">
      <c r="A3" s="6" t="s">
        <v>8</v>
      </c>
      <c r="B3" s="7">
        <v>43467</v>
      </c>
      <c r="C3" s="6" t="s">
        <v>9</v>
      </c>
      <c r="D3" s="8">
        <v>3075</v>
      </c>
      <c r="E3" s="9">
        <v>3216</v>
      </c>
      <c r="F3" s="6" t="s">
        <v>10</v>
      </c>
      <c r="G3" s="10" t="s">
        <v>11</v>
      </c>
    </row>
    <row r="4" spans="1:7" x14ac:dyDescent="0.25">
      <c r="A4" s="6" t="s">
        <v>12</v>
      </c>
      <c r="B4" s="7">
        <v>43468</v>
      </c>
      <c r="C4" s="6" t="s">
        <v>9</v>
      </c>
      <c r="D4" s="8">
        <v>797</v>
      </c>
      <c r="E4" s="9">
        <v>3868</v>
      </c>
      <c r="F4" s="6" t="s">
        <v>10</v>
      </c>
      <c r="G4" s="10" t="s">
        <v>13</v>
      </c>
    </row>
    <row r="5" spans="1:7" x14ac:dyDescent="0.25">
      <c r="A5" s="6" t="s">
        <v>8</v>
      </c>
      <c r="B5" s="7">
        <v>43469</v>
      </c>
      <c r="C5" s="6" t="s">
        <v>14</v>
      </c>
      <c r="D5" s="8">
        <v>3947</v>
      </c>
      <c r="E5" s="9">
        <v>9132</v>
      </c>
      <c r="F5" s="6" t="s">
        <v>15</v>
      </c>
      <c r="G5" s="10" t="s">
        <v>16</v>
      </c>
    </row>
    <row r="6" spans="1:7" x14ac:dyDescent="0.25">
      <c r="A6" s="6" t="s">
        <v>8</v>
      </c>
      <c r="B6" s="7">
        <v>43469</v>
      </c>
      <c r="C6" s="6" t="s">
        <v>9</v>
      </c>
      <c r="D6" s="8">
        <v>2420</v>
      </c>
      <c r="E6" s="9">
        <v>4873</v>
      </c>
      <c r="F6" s="6" t="s">
        <v>10</v>
      </c>
      <c r="G6" s="10" t="s">
        <v>16</v>
      </c>
    </row>
    <row r="7" spans="1:7" x14ac:dyDescent="0.25">
      <c r="A7" s="6" t="s">
        <v>12</v>
      </c>
      <c r="B7" s="7">
        <v>43469</v>
      </c>
      <c r="C7" s="6" t="s">
        <v>17</v>
      </c>
      <c r="D7" s="8">
        <v>2666</v>
      </c>
      <c r="E7" s="9">
        <v>1744</v>
      </c>
      <c r="F7" s="6" t="s">
        <v>10</v>
      </c>
      <c r="G7" s="10" t="s">
        <v>18</v>
      </c>
    </row>
    <row r="8" spans="1:7" x14ac:dyDescent="0.25">
      <c r="A8" s="6" t="s">
        <v>12</v>
      </c>
      <c r="B8" s="7">
        <v>43472</v>
      </c>
      <c r="C8" s="6" t="s">
        <v>14</v>
      </c>
      <c r="D8" s="8">
        <v>8859</v>
      </c>
      <c r="E8" s="9">
        <v>4304</v>
      </c>
      <c r="F8" s="6" t="s">
        <v>15</v>
      </c>
      <c r="G8" s="10" t="s">
        <v>18</v>
      </c>
    </row>
    <row r="9" spans="1:7" x14ac:dyDescent="0.25">
      <c r="A9" s="6" t="s">
        <v>8</v>
      </c>
      <c r="B9" s="7">
        <v>43474</v>
      </c>
      <c r="C9" s="6" t="s">
        <v>19</v>
      </c>
      <c r="D9" s="8">
        <v>1441</v>
      </c>
      <c r="E9" s="9">
        <v>7832</v>
      </c>
      <c r="F9" s="6" t="s">
        <v>15</v>
      </c>
      <c r="G9" s="10" t="s">
        <v>11</v>
      </c>
    </row>
    <row r="10" spans="1:7" x14ac:dyDescent="0.25">
      <c r="A10" s="6" t="s">
        <v>8</v>
      </c>
      <c r="B10" s="7">
        <v>43474</v>
      </c>
      <c r="C10" s="6" t="s">
        <v>9</v>
      </c>
      <c r="D10" s="8">
        <v>2733</v>
      </c>
      <c r="E10" s="9">
        <v>2790</v>
      </c>
      <c r="F10" s="6" t="s">
        <v>15</v>
      </c>
      <c r="G10" s="10" t="s">
        <v>18</v>
      </c>
    </row>
    <row r="11" spans="1:7" x14ac:dyDescent="0.25">
      <c r="A11" s="6" t="s">
        <v>12</v>
      </c>
      <c r="B11" s="7">
        <v>43474</v>
      </c>
      <c r="C11" s="6" t="s">
        <v>14</v>
      </c>
      <c r="D11" s="8">
        <v>8165</v>
      </c>
      <c r="E11" s="9">
        <v>1983</v>
      </c>
      <c r="F11" s="6" t="s">
        <v>10</v>
      </c>
      <c r="G11" s="10" t="s">
        <v>16</v>
      </c>
    </row>
    <row r="12" spans="1:7" x14ac:dyDescent="0.25">
      <c r="A12" s="6" t="s">
        <v>12</v>
      </c>
      <c r="B12" s="7">
        <v>43475</v>
      </c>
      <c r="C12" s="6" t="s">
        <v>9</v>
      </c>
      <c r="D12" s="8">
        <v>2428</v>
      </c>
      <c r="E12" s="9">
        <v>3981</v>
      </c>
      <c r="F12" s="6" t="s">
        <v>10</v>
      </c>
      <c r="G12" s="10" t="s">
        <v>13</v>
      </c>
    </row>
    <row r="13" spans="1:7" x14ac:dyDescent="0.25">
      <c r="A13" s="6" t="s">
        <v>8</v>
      </c>
      <c r="B13" s="7">
        <v>43476</v>
      </c>
      <c r="C13" s="6" t="s">
        <v>9</v>
      </c>
      <c r="D13" s="8">
        <v>7686</v>
      </c>
      <c r="E13" s="9">
        <v>5563</v>
      </c>
      <c r="F13" s="6" t="s">
        <v>15</v>
      </c>
      <c r="G13" s="10" t="s">
        <v>13</v>
      </c>
    </row>
    <row r="14" spans="1:7" x14ac:dyDescent="0.25">
      <c r="A14" s="6" t="s">
        <v>8</v>
      </c>
      <c r="B14" s="7">
        <v>43476</v>
      </c>
      <c r="C14" s="6" t="s">
        <v>14</v>
      </c>
      <c r="D14" s="8">
        <v>9136</v>
      </c>
      <c r="E14" s="9">
        <v>2021</v>
      </c>
      <c r="F14" s="6" t="s">
        <v>10</v>
      </c>
      <c r="G14" s="10" t="s">
        <v>11</v>
      </c>
    </row>
    <row r="15" spans="1:7" x14ac:dyDescent="0.25">
      <c r="A15" s="6" t="s">
        <v>12</v>
      </c>
      <c r="B15" s="7">
        <v>43478</v>
      </c>
      <c r="C15" s="6" t="s">
        <v>19</v>
      </c>
      <c r="D15" s="8">
        <v>9566</v>
      </c>
      <c r="E15" s="9">
        <v>7406</v>
      </c>
      <c r="F15" s="6" t="s">
        <v>15</v>
      </c>
      <c r="G15" s="10" t="s">
        <v>16</v>
      </c>
    </row>
    <row r="16" spans="1:7" x14ac:dyDescent="0.25">
      <c r="A16" s="6" t="s">
        <v>12</v>
      </c>
      <c r="B16" s="7">
        <v>43478</v>
      </c>
      <c r="C16" s="6" t="s">
        <v>14</v>
      </c>
      <c r="D16" s="8">
        <v>2211</v>
      </c>
      <c r="E16" s="9">
        <v>5163</v>
      </c>
      <c r="F16" s="6" t="s">
        <v>15</v>
      </c>
      <c r="G16" s="10" t="s">
        <v>18</v>
      </c>
    </row>
    <row r="17" spans="1:7" x14ac:dyDescent="0.25">
      <c r="A17" s="6" t="s">
        <v>12</v>
      </c>
      <c r="B17" s="7">
        <v>43478</v>
      </c>
      <c r="C17" s="6" t="s">
        <v>9</v>
      </c>
      <c r="D17" s="8">
        <v>4138</v>
      </c>
      <c r="E17" s="9">
        <v>4661</v>
      </c>
      <c r="F17" s="6" t="s">
        <v>15</v>
      </c>
      <c r="G17" s="10" t="s">
        <v>11</v>
      </c>
    </row>
    <row r="18" spans="1:7" x14ac:dyDescent="0.25">
      <c r="A18" s="6" t="s">
        <v>12</v>
      </c>
      <c r="B18" s="7">
        <v>43481</v>
      </c>
      <c r="C18" s="6" t="s">
        <v>14</v>
      </c>
      <c r="D18" s="8">
        <v>2516</v>
      </c>
      <c r="E18" s="9">
        <v>9191</v>
      </c>
      <c r="F18" s="6" t="s">
        <v>10</v>
      </c>
      <c r="G18" s="10" t="s">
        <v>16</v>
      </c>
    </row>
    <row r="19" spans="1:7" x14ac:dyDescent="0.25">
      <c r="A19" s="6" t="s">
        <v>8</v>
      </c>
      <c r="B19" s="7">
        <v>43482</v>
      </c>
      <c r="C19" s="6" t="s">
        <v>14</v>
      </c>
      <c r="D19" s="8">
        <v>6544</v>
      </c>
      <c r="E19" s="9">
        <v>9550</v>
      </c>
      <c r="F19" s="6" t="s">
        <v>15</v>
      </c>
      <c r="G19" s="10" t="s">
        <v>18</v>
      </c>
    </row>
    <row r="20" spans="1:7" x14ac:dyDescent="0.25">
      <c r="A20" s="6" t="s">
        <v>8</v>
      </c>
      <c r="B20" s="7">
        <v>43485</v>
      </c>
      <c r="C20" s="6" t="s">
        <v>19</v>
      </c>
      <c r="D20" s="8">
        <v>6081</v>
      </c>
      <c r="E20" s="9">
        <v>9185</v>
      </c>
      <c r="F20" s="6" t="s">
        <v>15</v>
      </c>
      <c r="G20" s="10" t="s">
        <v>13</v>
      </c>
    </row>
    <row r="21" spans="1:7" x14ac:dyDescent="0.25">
      <c r="A21" s="6" t="s">
        <v>12</v>
      </c>
      <c r="B21" s="7">
        <v>43485</v>
      </c>
      <c r="C21" s="6" t="s">
        <v>19</v>
      </c>
      <c r="D21" s="8">
        <v>6955</v>
      </c>
      <c r="E21" s="9">
        <v>8722</v>
      </c>
      <c r="F21" s="6" t="s">
        <v>10</v>
      </c>
      <c r="G21" s="10" t="s">
        <v>11</v>
      </c>
    </row>
    <row r="22" spans="1:7" x14ac:dyDescent="0.25">
      <c r="A22" s="6" t="s">
        <v>8</v>
      </c>
      <c r="B22" s="7">
        <v>43486</v>
      </c>
      <c r="C22" s="6" t="s">
        <v>14</v>
      </c>
      <c r="D22" s="8">
        <v>2741</v>
      </c>
      <c r="E22" s="9">
        <v>6290</v>
      </c>
      <c r="F22" s="6" t="s">
        <v>15</v>
      </c>
      <c r="G22" s="10" t="s">
        <v>13</v>
      </c>
    </row>
    <row r="23" spans="1:7" x14ac:dyDescent="0.25">
      <c r="A23" s="6" t="s">
        <v>12</v>
      </c>
      <c r="B23" s="7">
        <v>43486</v>
      </c>
      <c r="C23" s="6" t="s">
        <v>9</v>
      </c>
      <c r="D23" s="8">
        <v>3106</v>
      </c>
      <c r="E23" s="9">
        <v>3219</v>
      </c>
      <c r="F23" s="6" t="s">
        <v>10</v>
      </c>
      <c r="G23" s="10" t="s">
        <v>16</v>
      </c>
    </row>
    <row r="24" spans="1:7" x14ac:dyDescent="0.25">
      <c r="A24" s="6" t="s">
        <v>12</v>
      </c>
      <c r="B24" s="7">
        <v>43487</v>
      </c>
      <c r="C24" s="6" t="s">
        <v>19</v>
      </c>
      <c r="D24" s="8">
        <v>5594</v>
      </c>
      <c r="E24" s="9">
        <v>9025</v>
      </c>
      <c r="F24" s="6" t="s">
        <v>10</v>
      </c>
      <c r="G24" s="10" t="s">
        <v>13</v>
      </c>
    </row>
    <row r="25" spans="1:7" x14ac:dyDescent="0.25">
      <c r="A25" s="6" t="s">
        <v>8</v>
      </c>
      <c r="B25" s="7">
        <v>43487</v>
      </c>
      <c r="C25" s="6" t="s">
        <v>9</v>
      </c>
      <c r="D25" s="8">
        <v>7612</v>
      </c>
      <c r="E25" s="9">
        <v>3656</v>
      </c>
      <c r="F25" s="6" t="s">
        <v>10</v>
      </c>
      <c r="G25" s="10" t="s">
        <v>16</v>
      </c>
    </row>
    <row r="26" spans="1:7" x14ac:dyDescent="0.25">
      <c r="A26" s="6" t="s">
        <v>8</v>
      </c>
      <c r="B26" s="7">
        <v>43488</v>
      </c>
      <c r="C26" s="6" t="s">
        <v>19</v>
      </c>
      <c r="D26" s="8">
        <v>1450</v>
      </c>
      <c r="E26" s="9">
        <v>9342</v>
      </c>
      <c r="F26" s="6" t="s">
        <v>10</v>
      </c>
      <c r="G26" s="10" t="s">
        <v>18</v>
      </c>
    </row>
    <row r="27" spans="1:7" x14ac:dyDescent="0.25">
      <c r="A27" s="6" t="s">
        <v>12</v>
      </c>
      <c r="B27" s="7">
        <v>43488</v>
      </c>
      <c r="C27" s="6" t="s">
        <v>14</v>
      </c>
      <c r="D27" s="8">
        <v>8447</v>
      </c>
      <c r="E27" s="9">
        <v>8056</v>
      </c>
      <c r="F27" s="6" t="s">
        <v>10</v>
      </c>
      <c r="G27" s="10" t="s">
        <v>11</v>
      </c>
    </row>
    <row r="28" spans="1:7" x14ac:dyDescent="0.25">
      <c r="A28" s="6" t="s">
        <v>8</v>
      </c>
      <c r="B28" s="7">
        <v>43489</v>
      </c>
      <c r="C28" s="6" t="s">
        <v>19</v>
      </c>
      <c r="D28" s="8">
        <v>3571</v>
      </c>
      <c r="E28" s="9">
        <v>5178</v>
      </c>
      <c r="F28" s="6" t="s">
        <v>10</v>
      </c>
      <c r="G28" s="10" t="s">
        <v>13</v>
      </c>
    </row>
    <row r="29" spans="1:7" x14ac:dyDescent="0.25">
      <c r="A29" s="6" t="s">
        <v>12</v>
      </c>
      <c r="B29" s="7">
        <v>43490</v>
      </c>
      <c r="C29" s="6" t="s">
        <v>19</v>
      </c>
      <c r="D29" s="8">
        <v>6930</v>
      </c>
      <c r="E29" s="9">
        <v>9628</v>
      </c>
      <c r="F29" s="6" t="s">
        <v>10</v>
      </c>
      <c r="G29" s="10" t="s">
        <v>18</v>
      </c>
    </row>
    <row r="30" spans="1:7" x14ac:dyDescent="0.25">
      <c r="A30" s="6" t="s">
        <v>8</v>
      </c>
      <c r="B30" s="7">
        <v>43490</v>
      </c>
      <c r="C30" s="6" t="s">
        <v>14</v>
      </c>
      <c r="D30" s="8">
        <v>7113</v>
      </c>
      <c r="E30" s="9">
        <v>9079</v>
      </c>
      <c r="F30" s="6" t="s">
        <v>10</v>
      </c>
      <c r="G30" s="10" t="s">
        <v>18</v>
      </c>
    </row>
    <row r="31" spans="1:7" x14ac:dyDescent="0.25">
      <c r="A31" s="6" t="s">
        <v>12</v>
      </c>
      <c r="B31" s="7">
        <v>43492</v>
      </c>
      <c r="C31" s="6" t="s">
        <v>14</v>
      </c>
      <c r="D31" s="8">
        <v>9662</v>
      </c>
      <c r="E31" s="9">
        <v>9441</v>
      </c>
      <c r="F31" s="6" t="s">
        <v>15</v>
      </c>
      <c r="G31" s="10" t="s">
        <v>13</v>
      </c>
    </row>
    <row r="32" spans="1:7" x14ac:dyDescent="0.25">
      <c r="A32" s="6" t="s">
        <v>8</v>
      </c>
      <c r="B32" s="7">
        <v>43492</v>
      </c>
      <c r="C32" s="6" t="s">
        <v>19</v>
      </c>
      <c r="D32" s="8">
        <v>5447</v>
      </c>
      <c r="E32" s="9">
        <v>9069</v>
      </c>
      <c r="F32" s="6" t="s">
        <v>15</v>
      </c>
      <c r="G32" s="10" t="s">
        <v>11</v>
      </c>
    </row>
    <row r="33" spans="1:7" x14ac:dyDescent="0.25">
      <c r="A33" s="6" t="s">
        <v>8</v>
      </c>
      <c r="B33" s="7">
        <v>43492</v>
      </c>
      <c r="C33" s="6" t="s">
        <v>9</v>
      </c>
      <c r="D33" s="8">
        <v>5010</v>
      </c>
      <c r="E33" s="9">
        <v>3030</v>
      </c>
      <c r="F33" s="6" t="s">
        <v>10</v>
      </c>
      <c r="G33" s="10" t="s">
        <v>13</v>
      </c>
    </row>
    <row r="34" spans="1:7" x14ac:dyDescent="0.25">
      <c r="A34" s="6" t="s">
        <v>12</v>
      </c>
      <c r="B34" s="7">
        <v>43497</v>
      </c>
      <c r="C34" s="6" t="s">
        <v>9</v>
      </c>
      <c r="D34" s="8">
        <v>5720</v>
      </c>
      <c r="E34" s="9">
        <v>5585</v>
      </c>
      <c r="F34" s="6" t="s">
        <v>15</v>
      </c>
      <c r="G34" s="10" t="s">
        <v>11</v>
      </c>
    </row>
    <row r="35" spans="1:7" x14ac:dyDescent="0.25">
      <c r="A35" s="6" t="s">
        <v>8</v>
      </c>
      <c r="B35" s="7">
        <v>43497</v>
      </c>
      <c r="C35" s="6" t="s">
        <v>14</v>
      </c>
      <c r="D35" s="8">
        <v>1647</v>
      </c>
      <c r="E35" s="9">
        <v>3515</v>
      </c>
      <c r="F35" s="6" t="s">
        <v>10</v>
      </c>
      <c r="G35" s="10" t="s">
        <v>11</v>
      </c>
    </row>
    <row r="36" spans="1:7" x14ac:dyDescent="0.25">
      <c r="A36" s="6" t="s">
        <v>8</v>
      </c>
      <c r="B36" s="7">
        <v>43500</v>
      </c>
      <c r="C36" s="6" t="s">
        <v>17</v>
      </c>
      <c r="D36" s="8">
        <v>8751</v>
      </c>
      <c r="E36" s="9">
        <v>1773</v>
      </c>
      <c r="F36" s="6" t="s">
        <v>10</v>
      </c>
      <c r="G36" s="10" t="s">
        <v>18</v>
      </c>
    </row>
    <row r="37" spans="1:7" x14ac:dyDescent="0.25">
      <c r="A37" s="6" t="s">
        <v>12</v>
      </c>
      <c r="B37" s="7">
        <v>43501</v>
      </c>
      <c r="C37" s="6" t="s">
        <v>19</v>
      </c>
      <c r="D37" s="8">
        <v>4923</v>
      </c>
      <c r="E37" s="9">
        <v>8160</v>
      </c>
      <c r="F37" s="6" t="s">
        <v>15</v>
      </c>
      <c r="G37" s="10" t="s">
        <v>16</v>
      </c>
    </row>
    <row r="38" spans="1:7" x14ac:dyDescent="0.25">
      <c r="A38" s="6" t="s">
        <v>8</v>
      </c>
      <c r="B38" s="7">
        <v>43501</v>
      </c>
      <c r="C38" s="6" t="s">
        <v>9</v>
      </c>
      <c r="D38" s="8">
        <v>5496</v>
      </c>
      <c r="E38" s="9">
        <v>6740</v>
      </c>
      <c r="F38" s="6" t="s">
        <v>15</v>
      </c>
      <c r="G38" s="10" t="s">
        <v>13</v>
      </c>
    </row>
    <row r="39" spans="1:7" x14ac:dyDescent="0.25">
      <c r="A39" s="6" t="s">
        <v>8</v>
      </c>
      <c r="B39" s="7">
        <v>43502</v>
      </c>
      <c r="C39" s="6" t="s">
        <v>14</v>
      </c>
      <c r="D39" s="8">
        <v>6028</v>
      </c>
      <c r="E39" s="9">
        <v>9957</v>
      </c>
      <c r="F39" s="6" t="s">
        <v>10</v>
      </c>
      <c r="G39" s="10" t="s">
        <v>11</v>
      </c>
    </row>
    <row r="40" spans="1:7" x14ac:dyDescent="0.25">
      <c r="A40" s="6" t="s">
        <v>12</v>
      </c>
      <c r="B40" s="7">
        <v>43502</v>
      </c>
      <c r="C40" s="6" t="s">
        <v>9</v>
      </c>
      <c r="D40" s="8">
        <v>3920</v>
      </c>
      <c r="E40" s="9">
        <v>5408</v>
      </c>
      <c r="F40" s="6" t="s">
        <v>10</v>
      </c>
      <c r="G40" s="10" t="s">
        <v>11</v>
      </c>
    </row>
    <row r="41" spans="1:7" x14ac:dyDescent="0.25">
      <c r="A41" s="6" t="s">
        <v>8</v>
      </c>
      <c r="B41" s="7">
        <v>43503</v>
      </c>
      <c r="C41" s="6" t="s">
        <v>14</v>
      </c>
      <c r="D41" s="8">
        <v>7029</v>
      </c>
      <c r="E41" s="9">
        <v>6853</v>
      </c>
      <c r="F41" s="6" t="s">
        <v>15</v>
      </c>
      <c r="G41" s="10" t="s">
        <v>16</v>
      </c>
    </row>
    <row r="42" spans="1:7" x14ac:dyDescent="0.25">
      <c r="A42" s="6" t="s">
        <v>8</v>
      </c>
      <c r="B42" s="7">
        <v>43506</v>
      </c>
      <c r="C42" s="6" t="s">
        <v>19</v>
      </c>
      <c r="D42" s="8">
        <v>5575</v>
      </c>
      <c r="E42" s="9">
        <v>9970</v>
      </c>
      <c r="F42" s="6" t="s">
        <v>15</v>
      </c>
      <c r="G42" s="10" t="s">
        <v>11</v>
      </c>
    </row>
    <row r="43" spans="1:7" x14ac:dyDescent="0.25">
      <c r="A43" s="6" t="s">
        <v>12</v>
      </c>
      <c r="B43" s="7">
        <v>43506</v>
      </c>
      <c r="C43" s="6" t="s">
        <v>14</v>
      </c>
      <c r="D43" s="8">
        <v>7347</v>
      </c>
      <c r="E43" s="9">
        <v>5881</v>
      </c>
      <c r="F43" s="6" t="s">
        <v>15</v>
      </c>
      <c r="G43" s="10" t="s">
        <v>16</v>
      </c>
    </row>
    <row r="44" spans="1:7" x14ac:dyDescent="0.25">
      <c r="A44" s="6" t="s">
        <v>8</v>
      </c>
      <c r="B44" s="7">
        <v>43507</v>
      </c>
      <c r="C44" s="6" t="s">
        <v>9</v>
      </c>
      <c r="D44" s="8">
        <v>8076</v>
      </c>
      <c r="E44" s="9">
        <v>3670</v>
      </c>
      <c r="F44" s="6" t="s">
        <v>15</v>
      </c>
      <c r="G44" s="10" t="s">
        <v>16</v>
      </c>
    </row>
    <row r="45" spans="1:7" x14ac:dyDescent="0.25">
      <c r="A45" s="6" t="s">
        <v>12</v>
      </c>
      <c r="B45" s="7">
        <v>43507</v>
      </c>
      <c r="C45" s="6" t="s">
        <v>17</v>
      </c>
      <c r="D45" s="8">
        <v>1361</v>
      </c>
      <c r="E45" s="9">
        <v>1824</v>
      </c>
      <c r="F45" s="6" t="s">
        <v>15</v>
      </c>
      <c r="G45" s="10" t="s">
        <v>16</v>
      </c>
    </row>
    <row r="46" spans="1:7" x14ac:dyDescent="0.25">
      <c r="A46" s="6" t="s">
        <v>8</v>
      </c>
      <c r="B46" s="7">
        <v>43508</v>
      </c>
      <c r="C46" s="6" t="s">
        <v>19</v>
      </c>
      <c r="D46" s="8">
        <v>479</v>
      </c>
      <c r="E46" s="9">
        <v>5580</v>
      </c>
      <c r="F46" s="6" t="s">
        <v>10</v>
      </c>
      <c r="G46" s="10" t="s">
        <v>18</v>
      </c>
    </row>
    <row r="47" spans="1:7" x14ac:dyDescent="0.25">
      <c r="A47" s="6" t="s">
        <v>8</v>
      </c>
      <c r="B47" s="7">
        <v>43509</v>
      </c>
      <c r="C47" s="6" t="s">
        <v>14</v>
      </c>
      <c r="D47" s="8">
        <v>4873</v>
      </c>
      <c r="E47" s="9">
        <v>2730</v>
      </c>
      <c r="F47" s="6" t="s">
        <v>10</v>
      </c>
      <c r="G47" s="10" t="s">
        <v>13</v>
      </c>
    </row>
    <row r="48" spans="1:7" x14ac:dyDescent="0.25">
      <c r="A48" s="6" t="s">
        <v>12</v>
      </c>
      <c r="B48" s="7">
        <v>43509</v>
      </c>
      <c r="C48" s="6" t="s">
        <v>9</v>
      </c>
      <c r="D48" s="8">
        <v>2956</v>
      </c>
      <c r="E48" s="9">
        <v>1242</v>
      </c>
      <c r="F48" s="6" t="s">
        <v>10</v>
      </c>
      <c r="G48" s="10" t="s">
        <v>18</v>
      </c>
    </row>
    <row r="49" spans="1:7" x14ac:dyDescent="0.25">
      <c r="A49" s="6" t="s">
        <v>8</v>
      </c>
      <c r="B49" s="7">
        <v>43510</v>
      </c>
      <c r="C49" s="6" t="s">
        <v>14</v>
      </c>
      <c r="D49" s="8">
        <v>4448</v>
      </c>
      <c r="E49" s="9">
        <v>3833</v>
      </c>
      <c r="F49" s="6" t="s">
        <v>10</v>
      </c>
      <c r="G49" s="10" t="s">
        <v>13</v>
      </c>
    </row>
    <row r="50" spans="1:7" x14ac:dyDescent="0.25">
      <c r="A50" s="6" t="s">
        <v>12</v>
      </c>
      <c r="B50" s="7">
        <v>43511</v>
      </c>
      <c r="C50" s="6" t="s">
        <v>14</v>
      </c>
      <c r="D50" s="8">
        <v>1559</v>
      </c>
      <c r="E50" s="9">
        <v>9265</v>
      </c>
      <c r="F50" s="6" t="s">
        <v>15</v>
      </c>
      <c r="G50" s="10" t="s">
        <v>11</v>
      </c>
    </row>
    <row r="51" spans="1:7" x14ac:dyDescent="0.25">
      <c r="A51" s="6" t="s">
        <v>12</v>
      </c>
      <c r="B51" s="7">
        <v>43513</v>
      </c>
      <c r="C51" s="6" t="s">
        <v>14</v>
      </c>
      <c r="D51" s="8">
        <v>7047</v>
      </c>
      <c r="E51" s="9">
        <v>9888</v>
      </c>
      <c r="F51" s="6" t="s">
        <v>15</v>
      </c>
      <c r="G51" s="10" t="s">
        <v>18</v>
      </c>
    </row>
    <row r="52" spans="1:7" x14ac:dyDescent="0.25">
      <c r="A52" s="6" t="s">
        <v>8</v>
      </c>
      <c r="B52" s="7">
        <v>43513</v>
      </c>
      <c r="C52" s="6" t="s">
        <v>9</v>
      </c>
      <c r="D52" s="8">
        <v>4953</v>
      </c>
      <c r="E52" s="9">
        <v>5889</v>
      </c>
      <c r="F52" s="6" t="s">
        <v>10</v>
      </c>
      <c r="G52" s="10" t="s">
        <v>18</v>
      </c>
    </row>
    <row r="53" spans="1:7" x14ac:dyDescent="0.25">
      <c r="A53" s="6" t="s">
        <v>8</v>
      </c>
      <c r="B53" s="7">
        <v>43513</v>
      </c>
      <c r="C53" s="6" t="s">
        <v>9</v>
      </c>
      <c r="D53" s="8">
        <v>3338</v>
      </c>
      <c r="E53" s="9">
        <v>1695</v>
      </c>
      <c r="F53" s="6" t="s">
        <v>15</v>
      </c>
      <c r="G53" s="10" t="s">
        <v>18</v>
      </c>
    </row>
    <row r="54" spans="1:7" x14ac:dyDescent="0.25">
      <c r="A54" s="6" t="s">
        <v>8</v>
      </c>
      <c r="B54" s="7">
        <v>43516</v>
      </c>
      <c r="C54" s="6" t="s">
        <v>9</v>
      </c>
      <c r="D54" s="8">
        <v>9614</v>
      </c>
      <c r="E54" s="9">
        <v>4248</v>
      </c>
      <c r="F54" s="6" t="s">
        <v>15</v>
      </c>
      <c r="G54" s="10" t="s">
        <v>11</v>
      </c>
    </row>
    <row r="55" spans="1:7" x14ac:dyDescent="0.25">
      <c r="A55" s="6" t="s">
        <v>12</v>
      </c>
      <c r="B55" s="7">
        <v>43517</v>
      </c>
      <c r="C55" s="6" t="s">
        <v>17</v>
      </c>
      <c r="D55" s="8">
        <v>7191</v>
      </c>
      <c r="E55" s="9">
        <v>2226</v>
      </c>
      <c r="F55" s="6" t="s">
        <v>15</v>
      </c>
      <c r="G55" s="10" t="s">
        <v>13</v>
      </c>
    </row>
    <row r="56" spans="1:7" x14ac:dyDescent="0.25">
      <c r="A56" s="6" t="s">
        <v>12</v>
      </c>
      <c r="B56" s="7">
        <v>43518</v>
      </c>
      <c r="C56" s="6" t="s">
        <v>9</v>
      </c>
      <c r="D56" s="8">
        <v>668</v>
      </c>
      <c r="E56" s="9">
        <v>3448</v>
      </c>
      <c r="F56" s="6" t="s">
        <v>15</v>
      </c>
      <c r="G56" s="10" t="s">
        <v>13</v>
      </c>
    </row>
    <row r="57" spans="1:7" x14ac:dyDescent="0.25">
      <c r="A57" s="6" t="s">
        <v>12</v>
      </c>
      <c r="B57" s="7">
        <v>43518</v>
      </c>
      <c r="C57" s="6" t="s">
        <v>9</v>
      </c>
      <c r="D57" s="8">
        <v>8670</v>
      </c>
      <c r="E57" s="9">
        <v>2891</v>
      </c>
      <c r="F57" s="6" t="s">
        <v>10</v>
      </c>
      <c r="G57" s="10" t="s">
        <v>13</v>
      </c>
    </row>
    <row r="58" spans="1:7" x14ac:dyDescent="0.25">
      <c r="A58" s="6" t="s">
        <v>8</v>
      </c>
      <c r="B58" s="7">
        <v>43520</v>
      </c>
      <c r="C58" s="6" t="s">
        <v>14</v>
      </c>
      <c r="D58" s="8">
        <v>9082</v>
      </c>
      <c r="E58" s="9">
        <v>8966</v>
      </c>
      <c r="F58" s="6" t="s">
        <v>15</v>
      </c>
      <c r="G58" s="10" t="s">
        <v>16</v>
      </c>
    </row>
    <row r="59" spans="1:7" x14ac:dyDescent="0.25">
      <c r="A59" s="6" t="s">
        <v>8</v>
      </c>
      <c r="B59" s="7">
        <v>43520</v>
      </c>
      <c r="C59" s="6" t="s">
        <v>14</v>
      </c>
      <c r="D59" s="8">
        <v>8516</v>
      </c>
      <c r="E59" s="9">
        <v>5954</v>
      </c>
      <c r="F59" s="6" t="s">
        <v>15</v>
      </c>
      <c r="G59" s="10" t="s">
        <v>18</v>
      </c>
    </row>
    <row r="60" spans="1:7" x14ac:dyDescent="0.25">
      <c r="A60" s="6" t="s">
        <v>12</v>
      </c>
      <c r="B60" s="7">
        <v>43520</v>
      </c>
      <c r="C60" s="6" t="s">
        <v>14</v>
      </c>
      <c r="D60" s="8">
        <v>2686</v>
      </c>
      <c r="E60" s="9">
        <v>5611</v>
      </c>
      <c r="F60" s="6" t="s">
        <v>15</v>
      </c>
      <c r="G60" s="10" t="s">
        <v>18</v>
      </c>
    </row>
    <row r="61" spans="1:7" x14ac:dyDescent="0.25">
      <c r="A61" s="16" t="s">
        <v>22</v>
      </c>
      <c r="B61" s="17"/>
      <c r="C61" s="16"/>
      <c r="D61" s="18">
        <f>SUBTOTAL(109,Tabelle3789[Umsatz])</f>
        <v>300000</v>
      </c>
      <c r="E61" s="16"/>
      <c r="F61" s="16"/>
      <c r="G61" s="19">
        <f>SUBTOTAL(103,Tabelle3789[Region])</f>
        <v>58</v>
      </c>
    </row>
    <row r="62" spans="1:7" x14ac:dyDescent="0.25">
      <c r="B62" s="11"/>
    </row>
    <row r="63" spans="1:7" x14ac:dyDescent="0.25">
      <c r="B63" s="11"/>
    </row>
    <row r="64" spans="1:7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  <row r="74" spans="2:2" x14ac:dyDescent="0.25">
      <c r="B74" s="11"/>
    </row>
    <row r="75" spans="2:2" x14ac:dyDescent="0.25">
      <c r="B75" s="11"/>
    </row>
    <row r="76" spans="2:2" x14ac:dyDescent="0.25">
      <c r="B76" s="11"/>
    </row>
    <row r="77" spans="2:2" x14ac:dyDescent="0.25">
      <c r="B77" s="11"/>
    </row>
    <row r="78" spans="2:2" x14ac:dyDescent="0.25">
      <c r="B78" s="11"/>
    </row>
    <row r="79" spans="2:2" x14ac:dyDescent="0.25">
      <c r="B79" s="11"/>
    </row>
    <row r="80" spans="2:2" x14ac:dyDescent="0.25">
      <c r="B80" s="11"/>
    </row>
    <row r="81" spans="2:2" x14ac:dyDescent="0.25">
      <c r="B81" s="11"/>
    </row>
    <row r="82" spans="2:2" x14ac:dyDescent="0.25">
      <c r="B82" s="11"/>
    </row>
    <row r="83" spans="2:2" x14ac:dyDescent="0.25">
      <c r="B83" s="11"/>
    </row>
    <row r="84" spans="2:2" x14ac:dyDescent="0.25">
      <c r="B84" s="11"/>
    </row>
    <row r="85" spans="2:2" x14ac:dyDescent="0.25">
      <c r="B85" s="11"/>
    </row>
    <row r="86" spans="2:2" x14ac:dyDescent="0.25">
      <c r="B86" s="11"/>
    </row>
    <row r="87" spans="2:2" x14ac:dyDescent="0.25">
      <c r="B87" s="11"/>
    </row>
    <row r="88" spans="2:2" x14ac:dyDescent="0.25">
      <c r="B88" s="11"/>
    </row>
    <row r="89" spans="2:2" x14ac:dyDescent="0.25">
      <c r="B89" s="11"/>
    </row>
    <row r="90" spans="2:2" x14ac:dyDescent="0.25">
      <c r="B90" s="11"/>
    </row>
    <row r="91" spans="2:2" x14ac:dyDescent="0.25">
      <c r="B91" s="11"/>
    </row>
    <row r="92" spans="2:2" x14ac:dyDescent="0.25">
      <c r="B92" s="11"/>
    </row>
    <row r="93" spans="2:2" x14ac:dyDescent="0.25">
      <c r="B93" s="11"/>
    </row>
    <row r="94" spans="2:2" x14ac:dyDescent="0.25">
      <c r="B94" s="11"/>
    </row>
    <row r="95" spans="2:2" x14ac:dyDescent="0.25">
      <c r="B95" s="11"/>
    </row>
    <row r="96" spans="2:2" x14ac:dyDescent="0.25">
      <c r="B96" s="11"/>
    </row>
    <row r="97" spans="2:2" x14ac:dyDescent="0.25">
      <c r="B97" s="11"/>
    </row>
    <row r="98" spans="2:2" x14ac:dyDescent="0.25">
      <c r="B98" s="11"/>
    </row>
    <row r="99" spans="2:2" x14ac:dyDescent="0.25">
      <c r="B99" s="11"/>
    </row>
    <row r="100" spans="2:2" x14ac:dyDescent="0.25">
      <c r="B100" s="11"/>
    </row>
    <row r="101" spans="2:2" x14ac:dyDescent="0.25">
      <c r="B101" s="11"/>
    </row>
    <row r="102" spans="2:2" x14ac:dyDescent="0.25">
      <c r="B102" s="11"/>
    </row>
    <row r="103" spans="2:2" x14ac:dyDescent="0.25">
      <c r="B103" s="11"/>
    </row>
    <row r="104" spans="2:2" x14ac:dyDescent="0.25">
      <c r="B104" s="11"/>
    </row>
    <row r="105" spans="2:2" x14ac:dyDescent="0.25">
      <c r="B105" s="11"/>
    </row>
    <row r="106" spans="2:2" x14ac:dyDescent="0.25">
      <c r="B106" s="11"/>
    </row>
    <row r="107" spans="2:2" x14ac:dyDescent="0.25">
      <c r="B107" s="11"/>
    </row>
    <row r="108" spans="2:2" x14ac:dyDescent="0.25">
      <c r="B108" s="11"/>
    </row>
    <row r="109" spans="2:2" x14ac:dyDescent="0.25">
      <c r="B109" s="11"/>
    </row>
    <row r="110" spans="2:2" x14ac:dyDescent="0.25">
      <c r="B110" s="11"/>
    </row>
    <row r="111" spans="2:2" x14ac:dyDescent="0.25">
      <c r="B111" s="11"/>
    </row>
    <row r="112" spans="2:2" x14ac:dyDescent="0.25">
      <c r="B112" s="11"/>
    </row>
    <row r="113" spans="2:2" x14ac:dyDescent="0.25">
      <c r="B113" s="11"/>
    </row>
    <row r="114" spans="2:2" x14ac:dyDescent="0.25">
      <c r="B114" s="11"/>
    </row>
    <row r="115" spans="2:2" x14ac:dyDescent="0.25">
      <c r="B115" s="11"/>
    </row>
    <row r="116" spans="2:2" x14ac:dyDescent="0.25">
      <c r="B116" s="11"/>
    </row>
    <row r="117" spans="2:2" x14ac:dyDescent="0.25">
      <c r="B117" s="11"/>
    </row>
    <row r="118" spans="2:2" x14ac:dyDescent="0.25">
      <c r="B118" s="11"/>
    </row>
    <row r="119" spans="2:2" x14ac:dyDescent="0.25">
      <c r="B119" s="11"/>
    </row>
    <row r="120" spans="2:2" x14ac:dyDescent="0.25">
      <c r="B120" s="11"/>
    </row>
    <row r="121" spans="2:2" x14ac:dyDescent="0.25">
      <c r="B121" s="11"/>
    </row>
    <row r="122" spans="2:2" x14ac:dyDescent="0.25">
      <c r="B122" s="11"/>
    </row>
    <row r="123" spans="2:2" x14ac:dyDescent="0.25">
      <c r="B123" s="11"/>
    </row>
    <row r="124" spans="2:2" x14ac:dyDescent="0.25">
      <c r="B124" s="11"/>
    </row>
    <row r="125" spans="2:2" x14ac:dyDescent="0.25">
      <c r="B125" s="11"/>
    </row>
    <row r="126" spans="2:2" x14ac:dyDescent="0.25">
      <c r="B126" s="11"/>
    </row>
    <row r="127" spans="2:2" x14ac:dyDescent="0.25">
      <c r="B127" s="11"/>
    </row>
    <row r="128" spans="2:2" x14ac:dyDescent="0.25">
      <c r="B128" s="11"/>
    </row>
    <row r="129" spans="2:2" x14ac:dyDescent="0.25">
      <c r="B129" s="11"/>
    </row>
    <row r="130" spans="2:2" x14ac:dyDescent="0.25">
      <c r="B130" s="11"/>
    </row>
    <row r="131" spans="2:2" x14ac:dyDescent="0.25">
      <c r="B131" s="11"/>
    </row>
    <row r="132" spans="2:2" x14ac:dyDescent="0.25">
      <c r="B132" s="11"/>
    </row>
    <row r="133" spans="2:2" x14ac:dyDescent="0.25">
      <c r="B133" s="11"/>
    </row>
    <row r="134" spans="2:2" x14ac:dyDescent="0.25">
      <c r="B134" s="11"/>
    </row>
    <row r="135" spans="2:2" x14ac:dyDescent="0.25">
      <c r="B135" s="11"/>
    </row>
    <row r="136" spans="2:2" x14ac:dyDescent="0.25">
      <c r="B136" s="11"/>
    </row>
    <row r="137" spans="2:2" x14ac:dyDescent="0.25">
      <c r="B137" s="11"/>
    </row>
    <row r="138" spans="2:2" x14ac:dyDescent="0.25">
      <c r="B138" s="11"/>
    </row>
    <row r="139" spans="2:2" x14ac:dyDescent="0.25">
      <c r="B139" s="11"/>
    </row>
    <row r="140" spans="2:2" x14ac:dyDescent="0.25">
      <c r="B140" s="11"/>
    </row>
    <row r="141" spans="2:2" x14ac:dyDescent="0.25">
      <c r="B141" s="11"/>
    </row>
    <row r="142" spans="2:2" x14ac:dyDescent="0.25">
      <c r="B142" s="11"/>
    </row>
    <row r="143" spans="2:2" x14ac:dyDescent="0.25">
      <c r="B143" s="11"/>
    </row>
    <row r="144" spans="2:2" x14ac:dyDescent="0.25">
      <c r="B144" s="11"/>
    </row>
    <row r="145" spans="2:2" x14ac:dyDescent="0.25">
      <c r="B145" s="11"/>
    </row>
    <row r="146" spans="2:2" x14ac:dyDescent="0.25">
      <c r="B146" s="11"/>
    </row>
    <row r="147" spans="2:2" x14ac:dyDescent="0.25">
      <c r="B147" s="11"/>
    </row>
    <row r="148" spans="2:2" x14ac:dyDescent="0.25">
      <c r="B148" s="11"/>
    </row>
    <row r="149" spans="2:2" x14ac:dyDescent="0.25">
      <c r="B149" s="11"/>
    </row>
    <row r="150" spans="2:2" x14ac:dyDescent="0.25">
      <c r="B150" s="11"/>
    </row>
    <row r="151" spans="2:2" x14ac:dyDescent="0.25">
      <c r="B151" s="11"/>
    </row>
    <row r="152" spans="2:2" x14ac:dyDescent="0.25">
      <c r="B152" s="11"/>
    </row>
    <row r="153" spans="2:2" x14ac:dyDescent="0.25">
      <c r="B153" s="11"/>
    </row>
    <row r="154" spans="2:2" x14ac:dyDescent="0.25">
      <c r="B154" s="11"/>
    </row>
    <row r="155" spans="2:2" x14ac:dyDescent="0.25">
      <c r="B155" s="11"/>
    </row>
    <row r="156" spans="2:2" x14ac:dyDescent="0.25">
      <c r="B156" s="11"/>
    </row>
    <row r="157" spans="2:2" x14ac:dyDescent="0.25">
      <c r="B157" s="11"/>
    </row>
    <row r="158" spans="2:2" x14ac:dyDescent="0.25">
      <c r="B158" s="11"/>
    </row>
    <row r="159" spans="2:2" x14ac:dyDescent="0.25">
      <c r="B159" s="11"/>
    </row>
    <row r="160" spans="2:2" x14ac:dyDescent="0.25">
      <c r="B160" s="11"/>
    </row>
    <row r="161" spans="2:2" x14ac:dyDescent="0.25">
      <c r="B161" s="11"/>
    </row>
    <row r="162" spans="2:2" x14ac:dyDescent="0.25">
      <c r="B162" s="11"/>
    </row>
    <row r="163" spans="2:2" x14ac:dyDescent="0.25">
      <c r="B163" s="11"/>
    </row>
    <row r="164" spans="2:2" x14ac:dyDescent="0.25">
      <c r="B164" s="11"/>
    </row>
    <row r="165" spans="2:2" x14ac:dyDescent="0.25">
      <c r="B165" s="11"/>
    </row>
    <row r="166" spans="2:2" x14ac:dyDescent="0.25">
      <c r="B166" s="11"/>
    </row>
    <row r="167" spans="2:2" x14ac:dyDescent="0.25">
      <c r="B167" s="11"/>
    </row>
    <row r="168" spans="2:2" x14ac:dyDescent="0.25">
      <c r="B168" s="11"/>
    </row>
    <row r="169" spans="2:2" x14ac:dyDescent="0.25">
      <c r="B169" s="11"/>
    </row>
    <row r="170" spans="2:2" x14ac:dyDescent="0.25">
      <c r="B170" s="11"/>
    </row>
    <row r="171" spans="2:2" x14ac:dyDescent="0.25">
      <c r="B171" s="11"/>
    </row>
    <row r="172" spans="2:2" x14ac:dyDescent="0.25">
      <c r="B172" s="11"/>
    </row>
    <row r="173" spans="2:2" x14ac:dyDescent="0.25">
      <c r="B173" s="11"/>
    </row>
    <row r="174" spans="2:2" x14ac:dyDescent="0.25">
      <c r="B174" s="11"/>
    </row>
    <row r="175" spans="2:2" x14ac:dyDescent="0.25">
      <c r="B175" s="11"/>
    </row>
    <row r="176" spans="2:2" x14ac:dyDescent="0.25">
      <c r="B176" s="11"/>
    </row>
    <row r="177" spans="2:2" x14ac:dyDescent="0.25">
      <c r="B177" s="11"/>
    </row>
    <row r="178" spans="2:2" x14ac:dyDescent="0.25">
      <c r="B178" s="11"/>
    </row>
    <row r="179" spans="2:2" x14ac:dyDescent="0.25">
      <c r="B179" s="11"/>
    </row>
    <row r="180" spans="2:2" x14ac:dyDescent="0.25">
      <c r="B180" s="11"/>
    </row>
    <row r="181" spans="2:2" x14ac:dyDescent="0.25">
      <c r="B181" s="11"/>
    </row>
    <row r="182" spans="2:2" x14ac:dyDescent="0.25">
      <c r="B182" s="11"/>
    </row>
    <row r="183" spans="2:2" x14ac:dyDescent="0.25">
      <c r="B183" s="11"/>
    </row>
    <row r="184" spans="2:2" x14ac:dyDescent="0.25">
      <c r="B184" s="11"/>
    </row>
    <row r="185" spans="2:2" x14ac:dyDescent="0.25">
      <c r="B185" s="11"/>
    </row>
    <row r="186" spans="2:2" x14ac:dyDescent="0.25">
      <c r="B186" s="11"/>
    </row>
    <row r="187" spans="2:2" x14ac:dyDescent="0.25">
      <c r="B187" s="11"/>
    </row>
    <row r="188" spans="2:2" x14ac:dyDescent="0.25">
      <c r="B188" s="11"/>
    </row>
    <row r="189" spans="2:2" x14ac:dyDescent="0.25">
      <c r="B189" s="11"/>
    </row>
    <row r="190" spans="2:2" x14ac:dyDescent="0.25">
      <c r="B190" s="11"/>
    </row>
    <row r="191" spans="2:2" x14ac:dyDescent="0.25">
      <c r="B191" s="11"/>
    </row>
    <row r="192" spans="2:2" x14ac:dyDescent="0.25">
      <c r="B192" s="11"/>
    </row>
    <row r="193" spans="2:2" x14ac:dyDescent="0.25">
      <c r="B193" s="11"/>
    </row>
    <row r="194" spans="2:2" x14ac:dyDescent="0.25">
      <c r="B194" s="11"/>
    </row>
    <row r="195" spans="2:2" x14ac:dyDescent="0.25">
      <c r="B195" s="11"/>
    </row>
    <row r="196" spans="2:2" x14ac:dyDescent="0.25">
      <c r="B196" s="11"/>
    </row>
    <row r="197" spans="2:2" x14ac:dyDescent="0.25">
      <c r="B197" s="11"/>
    </row>
    <row r="198" spans="2:2" x14ac:dyDescent="0.25">
      <c r="B198" s="11"/>
    </row>
    <row r="199" spans="2:2" x14ac:dyDescent="0.25">
      <c r="B199" s="11"/>
    </row>
    <row r="200" spans="2:2" x14ac:dyDescent="0.25">
      <c r="B200" s="11"/>
    </row>
    <row r="201" spans="2:2" x14ac:dyDescent="0.25">
      <c r="B201" s="11"/>
    </row>
    <row r="202" spans="2:2" x14ac:dyDescent="0.25">
      <c r="B202" s="11"/>
    </row>
    <row r="203" spans="2:2" x14ac:dyDescent="0.25">
      <c r="B203" s="11"/>
    </row>
    <row r="204" spans="2:2" x14ac:dyDescent="0.25">
      <c r="B204" s="11"/>
    </row>
    <row r="205" spans="2:2" x14ac:dyDescent="0.25">
      <c r="B205" s="11"/>
    </row>
    <row r="206" spans="2:2" x14ac:dyDescent="0.25">
      <c r="B206" s="11"/>
    </row>
    <row r="207" spans="2:2" x14ac:dyDescent="0.25">
      <c r="B207" s="11"/>
    </row>
    <row r="208" spans="2:2" x14ac:dyDescent="0.25">
      <c r="B208" s="11"/>
    </row>
    <row r="209" spans="2:2" x14ac:dyDescent="0.25">
      <c r="B209" s="11"/>
    </row>
    <row r="210" spans="2:2" x14ac:dyDescent="0.25">
      <c r="B210" s="11"/>
    </row>
    <row r="211" spans="2:2" x14ac:dyDescent="0.25">
      <c r="B211" s="11"/>
    </row>
    <row r="212" spans="2:2" x14ac:dyDescent="0.25">
      <c r="B212" s="11"/>
    </row>
    <row r="213" spans="2:2" x14ac:dyDescent="0.25">
      <c r="B213" s="11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FDAB6-9A94-491D-88ED-7FC96E0166CC}">
  <dimension ref="A1:G213"/>
  <sheetViews>
    <sheetView zoomScaleNormal="100" workbookViewId="0">
      <selection activeCell="D70" sqref="D70"/>
    </sheetView>
  </sheetViews>
  <sheetFormatPr baseColWidth="10" defaultRowHeight="15" x14ac:dyDescent="0.25"/>
  <cols>
    <col min="1" max="1" width="10.42578125" customWidth="1"/>
    <col min="2" max="2" width="12" style="15" customWidth="1"/>
    <col min="3" max="3" width="18.140625" customWidth="1"/>
    <col min="4" max="4" width="20.42578125" style="12" customWidth="1"/>
    <col min="5" max="5" width="12.5703125" style="13" customWidth="1"/>
    <col min="6" max="6" width="12.140625" customWidth="1"/>
    <col min="7" max="7" width="9.5703125" style="14" customWidth="1"/>
  </cols>
  <sheetData>
    <row r="1" spans="1:7" ht="36" customHeight="1" x14ac:dyDescent="0.25">
      <c r="A1" s="20" t="s">
        <v>0</v>
      </c>
      <c r="B1" s="20"/>
      <c r="C1" s="20"/>
      <c r="D1" s="20"/>
      <c r="E1" s="20"/>
      <c r="F1" s="20"/>
      <c r="G1" s="20"/>
    </row>
    <row r="2" spans="1:7" s="5" customFormat="1" ht="24" customHeight="1" x14ac:dyDescent="0.25">
      <c r="A2" s="1" t="s">
        <v>1</v>
      </c>
      <c r="B2" s="2" t="s">
        <v>2</v>
      </c>
      <c r="C2" s="1" t="s">
        <v>3</v>
      </c>
      <c r="D2" s="3" t="s">
        <v>4</v>
      </c>
      <c r="E2" s="4" t="s">
        <v>5</v>
      </c>
      <c r="F2" s="1" t="s">
        <v>6</v>
      </c>
      <c r="G2" s="1" t="s">
        <v>7</v>
      </c>
    </row>
    <row r="3" spans="1:7" hidden="1" x14ac:dyDescent="0.25">
      <c r="A3" s="6" t="s">
        <v>8</v>
      </c>
      <c r="B3" s="7">
        <v>43467</v>
      </c>
      <c r="C3" s="6" t="s">
        <v>9</v>
      </c>
      <c r="D3" s="8">
        <v>3075</v>
      </c>
      <c r="E3" s="9">
        <v>3216</v>
      </c>
      <c r="F3" s="6" t="s">
        <v>10</v>
      </c>
      <c r="G3" s="10" t="s">
        <v>11</v>
      </c>
    </row>
    <row r="4" spans="1:7" hidden="1" x14ac:dyDescent="0.25">
      <c r="A4" s="6" t="s">
        <v>12</v>
      </c>
      <c r="B4" s="7">
        <v>43468</v>
      </c>
      <c r="C4" s="6" t="s">
        <v>9</v>
      </c>
      <c r="D4" s="8">
        <v>797</v>
      </c>
      <c r="E4" s="9">
        <v>3868</v>
      </c>
      <c r="F4" s="6" t="s">
        <v>10</v>
      </c>
      <c r="G4" s="10" t="s">
        <v>13</v>
      </c>
    </row>
    <row r="5" spans="1:7" hidden="1" x14ac:dyDescent="0.25">
      <c r="A5" s="6" t="s">
        <v>8</v>
      </c>
      <c r="B5" s="7">
        <v>43469</v>
      </c>
      <c r="C5" s="6" t="s">
        <v>14</v>
      </c>
      <c r="D5" s="8">
        <v>3947</v>
      </c>
      <c r="E5" s="9">
        <v>9132</v>
      </c>
      <c r="F5" s="6" t="s">
        <v>15</v>
      </c>
      <c r="G5" s="10" t="s">
        <v>16</v>
      </c>
    </row>
    <row r="6" spans="1:7" x14ac:dyDescent="0.25">
      <c r="A6" s="6" t="s">
        <v>8</v>
      </c>
      <c r="B6" s="7">
        <v>43469</v>
      </c>
      <c r="C6" s="6" t="s">
        <v>9</v>
      </c>
      <c r="D6" s="8">
        <v>2420</v>
      </c>
      <c r="E6" s="9">
        <v>4873</v>
      </c>
      <c r="F6" s="6" t="s">
        <v>10</v>
      </c>
      <c r="G6" s="10" t="s">
        <v>16</v>
      </c>
    </row>
    <row r="7" spans="1:7" hidden="1" x14ac:dyDescent="0.25">
      <c r="A7" s="6" t="s">
        <v>12</v>
      </c>
      <c r="B7" s="7">
        <v>43469</v>
      </c>
      <c r="C7" s="6" t="s">
        <v>17</v>
      </c>
      <c r="D7" s="8">
        <v>2666</v>
      </c>
      <c r="E7" s="9">
        <v>1744</v>
      </c>
      <c r="F7" s="6" t="s">
        <v>10</v>
      </c>
      <c r="G7" s="10" t="s">
        <v>18</v>
      </c>
    </row>
    <row r="8" spans="1:7" hidden="1" x14ac:dyDescent="0.25">
      <c r="A8" s="6" t="s">
        <v>12</v>
      </c>
      <c r="B8" s="7">
        <v>43472</v>
      </c>
      <c r="C8" s="6" t="s">
        <v>14</v>
      </c>
      <c r="D8" s="8">
        <v>8859</v>
      </c>
      <c r="E8" s="9">
        <v>4304</v>
      </c>
      <c r="F8" s="6" t="s">
        <v>15</v>
      </c>
      <c r="G8" s="10" t="s">
        <v>18</v>
      </c>
    </row>
    <row r="9" spans="1:7" hidden="1" x14ac:dyDescent="0.25">
      <c r="A9" s="6" t="s">
        <v>8</v>
      </c>
      <c r="B9" s="7">
        <v>43474</v>
      </c>
      <c r="C9" s="6" t="s">
        <v>19</v>
      </c>
      <c r="D9" s="8">
        <v>1441</v>
      </c>
      <c r="E9" s="9">
        <v>7832</v>
      </c>
      <c r="F9" s="6" t="s">
        <v>15</v>
      </c>
      <c r="G9" s="10" t="s">
        <v>11</v>
      </c>
    </row>
    <row r="10" spans="1:7" hidden="1" x14ac:dyDescent="0.25">
      <c r="A10" s="6" t="s">
        <v>8</v>
      </c>
      <c r="B10" s="7">
        <v>43474</v>
      </c>
      <c r="C10" s="6" t="s">
        <v>9</v>
      </c>
      <c r="D10" s="8">
        <v>2733</v>
      </c>
      <c r="E10" s="9">
        <v>2790</v>
      </c>
      <c r="F10" s="6" t="s">
        <v>15</v>
      </c>
      <c r="G10" s="10" t="s">
        <v>18</v>
      </c>
    </row>
    <row r="11" spans="1:7" hidden="1" x14ac:dyDescent="0.25">
      <c r="A11" s="6" t="s">
        <v>12</v>
      </c>
      <c r="B11" s="7">
        <v>43474</v>
      </c>
      <c r="C11" s="6" t="s">
        <v>14</v>
      </c>
      <c r="D11" s="8">
        <v>8165</v>
      </c>
      <c r="E11" s="9">
        <v>1983</v>
      </c>
      <c r="F11" s="6" t="s">
        <v>10</v>
      </c>
      <c r="G11" s="10" t="s">
        <v>16</v>
      </c>
    </row>
    <row r="12" spans="1:7" hidden="1" x14ac:dyDescent="0.25">
      <c r="A12" s="6" t="s">
        <v>12</v>
      </c>
      <c r="B12" s="7">
        <v>43475</v>
      </c>
      <c r="C12" s="6" t="s">
        <v>9</v>
      </c>
      <c r="D12" s="8">
        <v>2428</v>
      </c>
      <c r="E12" s="9">
        <v>3981</v>
      </c>
      <c r="F12" s="6" t="s">
        <v>10</v>
      </c>
      <c r="G12" s="10" t="s">
        <v>13</v>
      </c>
    </row>
    <row r="13" spans="1:7" hidden="1" x14ac:dyDescent="0.25">
      <c r="A13" s="6" t="s">
        <v>8</v>
      </c>
      <c r="B13" s="7">
        <v>43476</v>
      </c>
      <c r="C13" s="6" t="s">
        <v>9</v>
      </c>
      <c r="D13" s="8">
        <v>7686</v>
      </c>
      <c r="E13" s="9">
        <v>5563</v>
      </c>
      <c r="F13" s="6" t="s">
        <v>15</v>
      </c>
      <c r="G13" s="10" t="s">
        <v>13</v>
      </c>
    </row>
    <row r="14" spans="1:7" hidden="1" x14ac:dyDescent="0.25">
      <c r="A14" s="6" t="s">
        <v>8</v>
      </c>
      <c r="B14" s="7">
        <v>43476</v>
      </c>
      <c r="C14" s="6" t="s">
        <v>14</v>
      </c>
      <c r="D14" s="8">
        <v>9136</v>
      </c>
      <c r="E14" s="9">
        <v>2021</v>
      </c>
      <c r="F14" s="6" t="s">
        <v>10</v>
      </c>
      <c r="G14" s="10" t="s">
        <v>11</v>
      </c>
    </row>
    <row r="15" spans="1:7" hidden="1" x14ac:dyDescent="0.25">
      <c r="A15" s="6" t="s">
        <v>12</v>
      </c>
      <c r="B15" s="7">
        <v>43478</v>
      </c>
      <c r="C15" s="6" t="s">
        <v>19</v>
      </c>
      <c r="D15" s="8">
        <v>9566</v>
      </c>
      <c r="E15" s="9">
        <v>7406</v>
      </c>
      <c r="F15" s="6" t="s">
        <v>15</v>
      </c>
      <c r="G15" s="10" t="s">
        <v>16</v>
      </c>
    </row>
    <row r="16" spans="1:7" hidden="1" x14ac:dyDescent="0.25">
      <c r="A16" s="6" t="s">
        <v>12</v>
      </c>
      <c r="B16" s="7">
        <v>43478</v>
      </c>
      <c r="C16" s="6" t="s">
        <v>14</v>
      </c>
      <c r="D16" s="8">
        <v>2211</v>
      </c>
      <c r="E16" s="9">
        <v>5163</v>
      </c>
      <c r="F16" s="6" t="s">
        <v>15</v>
      </c>
      <c r="G16" s="10" t="s">
        <v>18</v>
      </c>
    </row>
    <row r="17" spans="1:7" hidden="1" x14ac:dyDescent="0.25">
      <c r="A17" s="6" t="s">
        <v>12</v>
      </c>
      <c r="B17" s="7">
        <v>43478</v>
      </c>
      <c r="C17" s="6" t="s">
        <v>9</v>
      </c>
      <c r="D17" s="8">
        <v>4138</v>
      </c>
      <c r="E17" s="9">
        <v>4661</v>
      </c>
      <c r="F17" s="6" t="s">
        <v>15</v>
      </c>
      <c r="G17" s="10" t="s">
        <v>11</v>
      </c>
    </row>
    <row r="18" spans="1:7" hidden="1" x14ac:dyDescent="0.25">
      <c r="A18" s="6" t="s">
        <v>12</v>
      </c>
      <c r="B18" s="7">
        <v>43481</v>
      </c>
      <c r="C18" s="6" t="s">
        <v>14</v>
      </c>
      <c r="D18" s="8">
        <v>2516</v>
      </c>
      <c r="E18" s="9">
        <v>9191</v>
      </c>
      <c r="F18" s="6" t="s">
        <v>10</v>
      </c>
      <c r="G18" s="10" t="s">
        <v>16</v>
      </c>
    </row>
    <row r="19" spans="1:7" hidden="1" x14ac:dyDescent="0.25">
      <c r="A19" s="6" t="s">
        <v>8</v>
      </c>
      <c r="B19" s="7">
        <v>43482</v>
      </c>
      <c r="C19" s="6" t="s">
        <v>14</v>
      </c>
      <c r="D19" s="8">
        <v>6544</v>
      </c>
      <c r="E19" s="9">
        <v>9550</v>
      </c>
      <c r="F19" s="6" t="s">
        <v>15</v>
      </c>
      <c r="G19" s="10" t="s">
        <v>18</v>
      </c>
    </row>
    <row r="20" spans="1:7" hidden="1" x14ac:dyDescent="0.25">
      <c r="A20" s="6" t="s">
        <v>8</v>
      </c>
      <c r="B20" s="7">
        <v>43485</v>
      </c>
      <c r="C20" s="6" t="s">
        <v>19</v>
      </c>
      <c r="D20" s="8">
        <v>6081</v>
      </c>
      <c r="E20" s="9">
        <v>9185</v>
      </c>
      <c r="F20" s="6" t="s">
        <v>15</v>
      </c>
      <c r="G20" s="10" t="s">
        <v>13</v>
      </c>
    </row>
    <row r="21" spans="1:7" hidden="1" x14ac:dyDescent="0.25">
      <c r="A21" s="6" t="s">
        <v>12</v>
      </c>
      <c r="B21" s="7">
        <v>43485</v>
      </c>
      <c r="C21" s="6" t="s">
        <v>19</v>
      </c>
      <c r="D21" s="8">
        <v>6955</v>
      </c>
      <c r="E21" s="9">
        <v>8722</v>
      </c>
      <c r="F21" s="6" t="s">
        <v>10</v>
      </c>
      <c r="G21" s="10" t="s">
        <v>11</v>
      </c>
    </row>
    <row r="22" spans="1:7" hidden="1" x14ac:dyDescent="0.25">
      <c r="A22" s="6" t="s">
        <v>8</v>
      </c>
      <c r="B22" s="7">
        <v>43486</v>
      </c>
      <c r="C22" s="6" t="s">
        <v>14</v>
      </c>
      <c r="D22" s="8">
        <v>2741</v>
      </c>
      <c r="E22" s="9">
        <v>6290</v>
      </c>
      <c r="F22" s="6" t="s">
        <v>15</v>
      </c>
      <c r="G22" s="10" t="s">
        <v>13</v>
      </c>
    </row>
    <row r="23" spans="1:7" x14ac:dyDescent="0.25">
      <c r="A23" s="6" t="s">
        <v>12</v>
      </c>
      <c r="B23" s="7">
        <v>43486</v>
      </c>
      <c r="C23" s="6" t="s">
        <v>9</v>
      </c>
      <c r="D23" s="8">
        <v>3106</v>
      </c>
      <c r="E23" s="9">
        <v>3219</v>
      </c>
      <c r="F23" s="6" t="s">
        <v>10</v>
      </c>
      <c r="G23" s="10" t="s">
        <v>16</v>
      </c>
    </row>
    <row r="24" spans="1:7" hidden="1" x14ac:dyDescent="0.25">
      <c r="A24" s="6" t="s">
        <v>12</v>
      </c>
      <c r="B24" s="7">
        <v>43487</v>
      </c>
      <c r="C24" s="6" t="s">
        <v>19</v>
      </c>
      <c r="D24" s="8">
        <v>5594</v>
      </c>
      <c r="E24" s="9">
        <v>9025</v>
      </c>
      <c r="F24" s="6" t="s">
        <v>10</v>
      </c>
      <c r="G24" s="10" t="s">
        <v>13</v>
      </c>
    </row>
    <row r="25" spans="1:7" x14ac:dyDescent="0.25">
      <c r="A25" s="6" t="s">
        <v>8</v>
      </c>
      <c r="B25" s="7">
        <v>43487</v>
      </c>
      <c r="C25" s="6" t="s">
        <v>9</v>
      </c>
      <c r="D25" s="8">
        <v>7612</v>
      </c>
      <c r="E25" s="9">
        <v>3656</v>
      </c>
      <c r="F25" s="6" t="s">
        <v>10</v>
      </c>
      <c r="G25" s="10" t="s">
        <v>16</v>
      </c>
    </row>
    <row r="26" spans="1:7" hidden="1" x14ac:dyDescent="0.25">
      <c r="A26" s="6" t="s">
        <v>8</v>
      </c>
      <c r="B26" s="7">
        <v>43488</v>
      </c>
      <c r="C26" s="6" t="s">
        <v>19</v>
      </c>
      <c r="D26" s="8">
        <v>1450</v>
      </c>
      <c r="E26" s="9">
        <v>9342</v>
      </c>
      <c r="F26" s="6" t="s">
        <v>10</v>
      </c>
      <c r="G26" s="10" t="s">
        <v>18</v>
      </c>
    </row>
    <row r="27" spans="1:7" hidden="1" x14ac:dyDescent="0.25">
      <c r="A27" s="6" t="s">
        <v>12</v>
      </c>
      <c r="B27" s="7">
        <v>43488</v>
      </c>
      <c r="C27" s="6" t="s">
        <v>14</v>
      </c>
      <c r="D27" s="8">
        <v>8447</v>
      </c>
      <c r="E27" s="9">
        <v>8056</v>
      </c>
      <c r="F27" s="6" t="s">
        <v>10</v>
      </c>
      <c r="G27" s="10" t="s">
        <v>11</v>
      </c>
    </row>
    <row r="28" spans="1:7" hidden="1" x14ac:dyDescent="0.25">
      <c r="A28" s="6" t="s">
        <v>8</v>
      </c>
      <c r="B28" s="7">
        <v>43489</v>
      </c>
      <c r="C28" s="6" t="s">
        <v>19</v>
      </c>
      <c r="D28" s="8">
        <v>3571</v>
      </c>
      <c r="E28" s="9">
        <v>5178</v>
      </c>
      <c r="F28" s="6" t="s">
        <v>10</v>
      </c>
      <c r="G28" s="10" t="s">
        <v>13</v>
      </c>
    </row>
    <row r="29" spans="1:7" hidden="1" x14ac:dyDescent="0.25">
      <c r="A29" s="6" t="s">
        <v>12</v>
      </c>
      <c r="B29" s="7">
        <v>43490</v>
      </c>
      <c r="C29" s="6" t="s">
        <v>19</v>
      </c>
      <c r="D29" s="8">
        <v>6930</v>
      </c>
      <c r="E29" s="9">
        <v>9628</v>
      </c>
      <c r="F29" s="6" t="s">
        <v>10</v>
      </c>
      <c r="G29" s="10" t="s">
        <v>18</v>
      </c>
    </row>
    <row r="30" spans="1:7" hidden="1" x14ac:dyDescent="0.25">
      <c r="A30" s="6" t="s">
        <v>8</v>
      </c>
      <c r="B30" s="7">
        <v>43490</v>
      </c>
      <c r="C30" s="6" t="s">
        <v>14</v>
      </c>
      <c r="D30" s="8">
        <v>7113</v>
      </c>
      <c r="E30" s="9">
        <v>9079</v>
      </c>
      <c r="F30" s="6" t="s">
        <v>10</v>
      </c>
      <c r="G30" s="10" t="s">
        <v>18</v>
      </c>
    </row>
    <row r="31" spans="1:7" hidden="1" x14ac:dyDescent="0.25">
      <c r="A31" s="6" t="s">
        <v>12</v>
      </c>
      <c r="B31" s="7">
        <v>43492</v>
      </c>
      <c r="C31" s="6" t="s">
        <v>14</v>
      </c>
      <c r="D31" s="8">
        <v>9662</v>
      </c>
      <c r="E31" s="9">
        <v>9441</v>
      </c>
      <c r="F31" s="6" t="s">
        <v>15</v>
      </c>
      <c r="G31" s="10" t="s">
        <v>13</v>
      </c>
    </row>
    <row r="32" spans="1:7" hidden="1" x14ac:dyDescent="0.25">
      <c r="A32" s="6" t="s">
        <v>8</v>
      </c>
      <c r="B32" s="7">
        <v>43492</v>
      </c>
      <c r="C32" s="6" t="s">
        <v>19</v>
      </c>
      <c r="D32" s="8">
        <v>5447</v>
      </c>
      <c r="E32" s="9">
        <v>9069</v>
      </c>
      <c r="F32" s="6" t="s">
        <v>15</v>
      </c>
      <c r="G32" s="10" t="s">
        <v>11</v>
      </c>
    </row>
    <row r="33" spans="1:7" hidden="1" x14ac:dyDescent="0.25">
      <c r="A33" s="6" t="s">
        <v>8</v>
      </c>
      <c r="B33" s="7">
        <v>43492</v>
      </c>
      <c r="C33" s="6" t="s">
        <v>9</v>
      </c>
      <c r="D33" s="8">
        <v>5010</v>
      </c>
      <c r="E33" s="9">
        <v>3030</v>
      </c>
      <c r="F33" s="6" t="s">
        <v>10</v>
      </c>
      <c r="G33" s="10" t="s">
        <v>13</v>
      </c>
    </row>
    <row r="34" spans="1:7" hidden="1" x14ac:dyDescent="0.25">
      <c r="A34" s="6" t="s">
        <v>12</v>
      </c>
      <c r="B34" s="7">
        <v>43497</v>
      </c>
      <c r="C34" s="6" t="s">
        <v>9</v>
      </c>
      <c r="D34" s="8">
        <v>5720</v>
      </c>
      <c r="E34" s="9">
        <v>5585</v>
      </c>
      <c r="F34" s="6" t="s">
        <v>15</v>
      </c>
      <c r="G34" s="10" t="s">
        <v>11</v>
      </c>
    </row>
    <row r="35" spans="1:7" hidden="1" x14ac:dyDescent="0.25">
      <c r="A35" s="6" t="s">
        <v>8</v>
      </c>
      <c r="B35" s="7">
        <v>43497</v>
      </c>
      <c r="C35" s="6" t="s">
        <v>14</v>
      </c>
      <c r="D35" s="8">
        <v>1647</v>
      </c>
      <c r="E35" s="9">
        <v>3515</v>
      </c>
      <c r="F35" s="6" t="s">
        <v>10</v>
      </c>
      <c r="G35" s="10" t="s">
        <v>11</v>
      </c>
    </row>
    <row r="36" spans="1:7" hidden="1" x14ac:dyDescent="0.25">
      <c r="A36" s="6" t="s">
        <v>8</v>
      </c>
      <c r="B36" s="7">
        <v>43500</v>
      </c>
      <c r="C36" s="6" t="s">
        <v>17</v>
      </c>
      <c r="D36" s="8">
        <v>8751</v>
      </c>
      <c r="E36" s="9">
        <v>1773</v>
      </c>
      <c r="F36" s="6" t="s">
        <v>10</v>
      </c>
      <c r="G36" s="10" t="s">
        <v>18</v>
      </c>
    </row>
    <row r="37" spans="1:7" hidden="1" x14ac:dyDescent="0.25">
      <c r="A37" s="6" t="s">
        <v>12</v>
      </c>
      <c r="B37" s="7">
        <v>43501</v>
      </c>
      <c r="C37" s="6" t="s">
        <v>19</v>
      </c>
      <c r="D37" s="8">
        <v>4923</v>
      </c>
      <c r="E37" s="9">
        <v>8160</v>
      </c>
      <c r="F37" s="6" t="s">
        <v>15</v>
      </c>
      <c r="G37" s="10" t="s">
        <v>16</v>
      </c>
    </row>
    <row r="38" spans="1:7" hidden="1" x14ac:dyDescent="0.25">
      <c r="A38" s="6" t="s">
        <v>8</v>
      </c>
      <c r="B38" s="7">
        <v>43501</v>
      </c>
      <c r="C38" s="6" t="s">
        <v>9</v>
      </c>
      <c r="D38" s="8">
        <v>5496</v>
      </c>
      <c r="E38" s="9">
        <v>6740</v>
      </c>
      <c r="F38" s="6" t="s">
        <v>15</v>
      </c>
      <c r="G38" s="10" t="s">
        <v>13</v>
      </c>
    </row>
    <row r="39" spans="1:7" hidden="1" x14ac:dyDescent="0.25">
      <c r="A39" s="6" t="s">
        <v>8</v>
      </c>
      <c r="B39" s="7">
        <v>43502</v>
      </c>
      <c r="C39" s="6" t="s">
        <v>14</v>
      </c>
      <c r="D39" s="8">
        <v>6028</v>
      </c>
      <c r="E39" s="9">
        <v>9957</v>
      </c>
      <c r="F39" s="6" t="s">
        <v>10</v>
      </c>
      <c r="G39" s="10" t="s">
        <v>11</v>
      </c>
    </row>
    <row r="40" spans="1:7" hidden="1" x14ac:dyDescent="0.25">
      <c r="A40" s="6" t="s">
        <v>12</v>
      </c>
      <c r="B40" s="7">
        <v>43502</v>
      </c>
      <c r="C40" s="6" t="s">
        <v>9</v>
      </c>
      <c r="D40" s="8">
        <v>3920</v>
      </c>
      <c r="E40" s="9">
        <v>5408</v>
      </c>
      <c r="F40" s="6" t="s">
        <v>10</v>
      </c>
      <c r="G40" s="10" t="s">
        <v>11</v>
      </c>
    </row>
    <row r="41" spans="1:7" hidden="1" x14ac:dyDescent="0.25">
      <c r="A41" s="6" t="s">
        <v>8</v>
      </c>
      <c r="B41" s="7">
        <v>43503</v>
      </c>
      <c r="C41" s="6" t="s">
        <v>14</v>
      </c>
      <c r="D41" s="8">
        <v>7029</v>
      </c>
      <c r="E41" s="9">
        <v>6853</v>
      </c>
      <c r="F41" s="6" t="s">
        <v>15</v>
      </c>
      <c r="G41" s="10" t="s">
        <v>16</v>
      </c>
    </row>
    <row r="42" spans="1:7" hidden="1" x14ac:dyDescent="0.25">
      <c r="A42" s="6" t="s">
        <v>8</v>
      </c>
      <c r="B42" s="7">
        <v>43506</v>
      </c>
      <c r="C42" s="6" t="s">
        <v>19</v>
      </c>
      <c r="D42" s="8">
        <v>5575</v>
      </c>
      <c r="E42" s="9">
        <v>9970</v>
      </c>
      <c r="F42" s="6" t="s">
        <v>15</v>
      </c>
      <c r="G42" s="10" t="s">
        <v>11</v>
      </c>
    </row>
    <row r="43" spans="1:7" hidden="1" x14ac:dyDescent="0.25">
      <c r="A43" s="6" t="s">
        <v>12</v>
      </c>
      <c r="B43" s="7">
        <v>43506</v>
      </c>
      <c r="C43" s="6" t="s">
        <v>14</v>
      </c>
      <c r="D43" s="8">
        <v>7347</v>
      </c>
      <c r="E43" s="9">
        <v>5881</v>
      </c>
      <c r="F43" s="6" t="s">
        <v>15</v>
      </c>
      <c r="G43" s="10" t="s">
        <v>16</v>
      </c>
    </row>
    <row r="44" spans="1:7" hidden="1" x14ac:dyDescent="0.25">
      <c r="A44" s="6" t="s">
        <v>8</v>
      </c>
      <c r="B44" s="7">
        <v>43507</v>
      </c>
      <c r="C44" s="6" t="s">
        <v>9</v>
      </c>
      <c r="D44" s="8">
        <v>8076</v>
      </c>
      <c r="E44" s="9">
        <v>3670</v>
      </c>
      <c r="F44" s="6" t="s">
        <v>15</v>
      </c>
      <c r="G44" s="10" t="s">
        <v>16</v>
      </c>
    </row>
    <row r="45" spans="1:7" hidden="1" x14ac:dyDescent="0.25">
      <c r="A45" s="6" t="s">
        <v>12</v>
      </c>
      <c r="B45" s="7">
        <v>43507</v>
      </c>
      <c r="C45" s="6" t="s">
        <v>17</v>
      </c>
      <c r="D45" s="8">
        <v>1361</v>
      </c>
      <c r="E45" s="9">
        <v>1824</v>
      </c>
      <c r="F45" s="6" t="s">
        <v>15</v>
      </c>
      <c r="G45" s="10" t="s">
        <v>16</v>
      </c>
    </row>
    <row r="46" spans="1:7" hidden="1" x14ac:dyDescent="0.25">
      <c r="A46" s="6" t="s">
        <v>8</v>
      </c>
      <c r="B46" s="7">
        <v>43508</v>
      </c>
      <c r="C46" s="6" t="s">
        <v>19</v>
      </c>
      <c r="D46" s="8">
        <v>479</v>
      </c>
      <c r="E46" s="9">
        <v>5580</v>
      </c>
      <c r="F46" s="6" t="s">
        <v>10</v>
      </c>
      <c r="G46" s="10" t="s">
        <v>18</v>
      </c>
    </row>
    <row r="47" spans="1:7" hidden="1" x14ac:dyDescent="0.25">
      <c r="A47" s="6" t="s">
        <v>8</v>
      </c>
      <c r="B47" s="7">
        <v>43509</v>
      </c>
      <c r="C47" s="6" t="s">
        <v>14</v>
      </c>
      <c r="D47" s="8">
        <v>4873</v>
      </c>
      <c r="E47" s="9">
        <v>2730</v>
      </c>
      <c r="F47" s="6" t="s">
        <v>10</v>
      </c>
      <c r="G47" s="10" t="s">
        <v>13</v>
      </c>
    </row>
    <row r="48" spans="1:7" x14ac:dyDescent="0.25">
      <c r="A48" s="6" t="s">
        <v>12</v>
      </c>
      <c r="B48" s="7">
        <v>43509</v>
      </c>
      <c r="C48" s="6" t="s">
        <v>9</v>
      </c>
      <c r="D48" s="8">
        <v>2956</v>
      </c>
      <c r="E48" s="9">
        <v>1242</v>
      </c>
      <c r="F48" s="6" t="s">
        <v>10</v>
      </c>
      <c r="G48" s="10" t="s">
        <v>18</v>
      </c>
    </row>
    <row r="49" spans="1:7" hidden="1" x14ac:dyDescent="0.25">
      <c r="A49" s="6" t="s">
        <v>8</v>
      </c>
      <c r="B49" s="7">
        <v>43510</v>
      </c>
      <c r="C49" s="6" t="s">
        <v>14</v>
      </c>
      <c r="D49" s="8">
        <v>4448</v>
      </c>
      <c r="E49" s="9">
        <v>3833</v>
      </c>
      <c r="F49" s="6" t="s">
        <v>10</v>
      </c>
      <c r="G49" s="10" t="s">
        <v>13</v>
      </c>
    </row>
    <row r="50" spans="1:7" hidden="1" x14ac:dyDescent="0.25">
      <c r="A50" s="6" t="s">
        <v>12</v>
      </c>
      <c r="B50" s="7">
        <v>43511</v>
      </c>
      <c r="C50" s="6" t="s">
        <v>14</v>
      </c>
      <c r="D50" s="8">
        <v>1559</v>
      </c>
      <c r="E50" s="9">
        <v>9265</v>
      </c>
      <c r="F50" s="6" t="s">
        <v>15</v>
      </c>
      <c r="G50" s="10" t="s">
        <v>11</v>
      </c>
    </row>
    <row r="51" spans="1:7" hidden="1" x14ac:dyDescent="0.25">
      <c r="A51" s="6" t="s">
        <v>12</v>
      </c>
      <c r="B51" s="7">
        <v>43513</v>
      </c>
      <c r="C51" s="6" t="s">
        <v>14</v>
      </c>
      <c r="D51" s="8">
        <v>7047</v>
      </c>
      <c r="E51" s="9">
        <v>9888</v>
      </c>
      <c r="F51" s="6" t="s">
        <v>15</v>
      </c>
      <c r="G51" s="10" t="s">
        <v>18</v>
      </c>
    </row>
    <row r="52" spans="1:7" x14ac:dyDescent="0.25">
      <c r="A52" s="6" t="s">
        <v>8</v>
      </c>
      <c r="B52" s="7">
        <v>43513</v>
      </c>
      <c r="C52" s="6" t="s">
        <v>9</v>
      </c>
      <c r="D52" s="8">
        <v>4953</v>
      </c>
      <c r="E52" s="9">
        <v>5889</v>
      </c>
      <c r="F52" s="6" t="s">
        <v>10</v>
      </c>
      <c r="G52" s="10" t="s">
        <v>18</v>
      </c>
    </row>
    <row r="53" spans="1:7" hidden="1" x14ac:dyDescent="0.25">
      <c r="A53" s="6" t="s">
        <v>8</v>
      </c>
      <c r="B53" s="7">
        <v>43513</v>
      </c>
      <c r="C53" s="6" t="s">
        <v>9</v>
      </c>
      <c r="D53" s="8">
        <v>3338</v>
      </c>
      <c r="E53" s="9">
        <v>1695</v>
      </c>
      <c r="F53" s="6" t="s">
        <v>15</v>
      </c>
      <c r="G53" s="10" t="s">
        <v>18</v>
      </c>
    </row>
    <row r="54" spans="1:7" hidden="1" x14ac:dyDescent="0.25">
      <c r="A54" s="6" t="s">
        <v>8</v>
      </c>
      <c r="B54" s="7">
        <v>43516</v>
      </c>
      <c r="C54" s="6" t="s">
        <v>9</v>
      </c>
      <c r="D54" s="8">
        <v>9614</v>
      </c>
      <c r="E54" s="9">
        <v>4248</v>
      </c>
      <c r="F54" s="6" t="s">
        <v>15</v>
      </c>
      <c r="G54" s="10" t="s">
        <v>11</v>
      </c>
    </row>
    <row r="55" spans="1:7" hidden="1" x14ac:dyDescent="0.25">
      <c r="A55" s="6" t="s">
        <v>12</v>
      </c>
      <c r="B55" s="7">
        <v>43517</v>
      </c>
      <c r="C55" s="6" t="s">
        <v>17</v>
      </c>
      <c r="D55" s="8">
        <v>7191</v>
      </c>
      <c r="E55" s="9">
        <v>2226</v>
      </c>
      <c r="F55" s="6" t="s">
        <v>15</v>
      </c>
      <c r="G55" s="10" t="s">
        <v>13</v>
      </c>
    </row>
    <row r="56" spans="1:7" hidden="1" x14ac:dyDescent="0.25">
      <c r="A56" s="6" t="s">
        <v>12</v>
      </c>
      <c r="B56" s="7">
        <v>43518</v>
      </c>
      <c r="C56" s="6" t="s">
        <v>9</v>
      </c>
      <c r="D56" s="8">
        <v>668</v>
      </c>
      <c r="E56" s="9">
        <v>3448</v>
      </c>
      <c r="F56" s="6" t="s">
        <v>15</v>
      </c>
      <c r="G56" s="10" t="s">
        <v>13</v>
      </c>
    </row>
    <row r="57" spans="1:7" hidden="1" x14ac:dyDescent="0.25">
      <c r="A57" s="6" t="s">
        <v>12</v>
      </c>
      <c r="B57" s="7">
        <v>43518</v>
      </c>
      <c r="C57" s="6" t="s">
        <v>9</v>
      </c>
      <c r="D57" s="8">
        <v>8670</v>
      </c>
      <c r="E57" s="9">
        <v>2891</v>
      </c>
      <c r="F57" s="6" t="s">
        <v>10</v>
      </c>
      <c r="G57" s="10" t="s">
        <v>13</v>
      </c>
    </row>
    <row r="58" spans="1:7" hidden="1" x14ac:dyDescent="0.25">
      <c r="A58" s="6" t="s">
        <v>8</v>
      </c>
      <c r="B58" s="7">
        <v>43520</v>
      </c>
      <c r="C58" s="6" t="s">
        <v>14</v>
      </c>
      <c r="D58" s="8">
        <v>9082</v>
      </c>
      <c r="E58" s="9">
        <v>8966</v>
      </c>
      <c r="F58" s="6" t="s">
        <v>15</v>
      </c>
      <c r="G58" s="10" t="s">
        <v>16</v>
      </c>
    </row>
    <row r="59" spans="1:7" hidden="1" x14ac:dyDescent="0.25">
      <c r="A59" s="6" t="s">
        <v>8</v>
      </c>
      <c r="B59" s="7">
        <v>43520</v>
      </c>
      <c r="C59" s="6" t="s">
        <v>14</v>
      </c>
      <c r="D59" s="8">
        <v>8516</v>
      </c>
      <c r="E59" s="9">
        <v>5954</v>
      </c>
      <c r="F59" s="6" t="s">
        <v>15</v>
      </c>
      <c r="G59" s="10" t="s">
        <v>18</v>
      </c>
    </row>
    <row r="60" spans="1:7" hidden="1" x14ac:dyDescent="0.25">
      <c r="A60" s="6" t="s">
        <v>12</v>
      </c>
      <c r="B60" s="7">
        <v>43520</v>
      </c>
      <c r="C60" s="6" t="s">
        <v>14</v>
      </c>
      <c r="D60" s="8">
        <v>2686</v>
      </c>
      <c r="E60" s="9">
        <v>5611</v>
      </c>
      <c r="F60" s="6" t="s">
        <v>15</v>
      </c>
      <c r="G60" s="10" t="s">
        <v>18</v>
      </c>
    </row>
    <row r="61" spans="1:7" x14ac:dyDescent="0.25">
      <c r="A61" s="16" t="s">
        <v>22</v>
      </c>
      <c r="B61" s="17"/>
      <c r="C61" s="16"/>
      <c r="D61" s="18">
        <f>SUBTOTAL(109,Tabelle378910[Umsatz])</f>
        <v>21047</v>
      </c>
      <c r="E61" s="16"/>
      <c r="F61" s="16"/>
      <c r="G61" s="19">
        <f>SUBTOTAL(103,Tabelle378910[Region])</f>
        <v>5</v>
      </c>
    </row>
    <row r="62" spans="1:7" x14ac:dyDescent="0.25">
      <c r="B62" s="11"/>
    </row>
    <row r="63" spans="1:7" x14ac:dyDescent="0.25">
      <c r="B63" s="11"/>
    </row>
    <row r="64" spans="1:7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  <row r="74" spans="2:2" x14ac:dyDescent="0.25">
      <c r="B74" s="11"/>
    </row>
    <row r="75" spans="2:2" x14ac:dyDescent="0.25">
      <c r="B75" s="11"/>
    </row>
    <row r="76" spans="2:2" x14ac:dyDescent="0.25">
      <c r="B76" s="11"/>
    </row>
    <row r="77" spans="2:2" x14ac:dyDescent="0.25">
      <c r="B77" s="11"/>
    </row>
    <row r="78" spans="2:2" x14ac:dyDescent="0.25">
      <c r="B78" s="11"/>
    </row>
    <row r="79" spans="2:2" x14ac:dyDescent="0.25">
      <c r="B79" s="11"/>
    </row>
    <row r="80" spans="2:2" x14ac:dyDescent="0.25">
      <c r="B80" s="11"/>
    </row>
    <row r="81" spans="2:2" x14ac:dyDescent="0.25">
      <c r="B81" s="11"/>
    </row>
    <row r="82" spans="2:2" x14ac:dyDescent="0.25">
      <c r="B82" s="11"/>
    </row>
    <row r="83" spans="2:2" x14ac:dyDescent="0.25">
      <c r="B83" s="11"/>
    </row>
    <row r="84" spans="2:2" x14ac:dyDescent="0.25">
      <c r="B84" s="11"/>
    </row>
    <row r="85" spans="2:2" x14ac:dyDescent="0.25">
      <c r="B85" s="11"/>
    </row>
    <row r="86" spans="2:2" x14ac:dyDescent="0.25">
      <c r="B86" s="11"/>
    </row>
    <row r="87" spans="2:2" x14ac:dyDescent="0.25">
      <c r="B87" s="11"/>
    </row>
    <row r="88" spans="2:2" x14ac:dyDescent="0.25">
      <c r="B88" s="11"/>
    </row>
    <row r="89" spans="2:2" x14ac:dyDescent="0.25">
      <c r="B89" s="11"/>
    </row>
    <row r="90" spans="2:2" x14ac:dyDescent="0.25">
      <c r="B90" s="11"/>
    </row>
    <row r="91" spans="2:2" x14ac:dyDescent="0.25">
      <c r="B91" s="11"/>
    </row>
    <row r="92" spans="2:2" x14ac:dyDescent="0.25">
      <c r="B92" s="11"/>
    </row>
    <row r="93" spans="2:2" x14ac:dyDescent="0.25">
      <c r="B93" s="11"/>
    </row>
    <row r="94" spans="2:2" x14ac:dyDescent="0.25">
      <c r="B94" s="11"/>
    </row>
    <row r="95" spans="2:2" x14ac:dyDescent="0.25">
      <c r="B95" s="11"/>
    </row>
    <row r="96" spans="2:2" x14ac:dyDescent="0.25">
      <c r="B96" s="11"/>
    </row>
    <row r="97" spans="2:2" x14ac:dyDescent="0.25">
      <c r="B97" s="11"/>
    </row>
    <row r="98" spans="2:2" x14ac:dyDescent="0.25">
      <c r="B98" s="11"/>
    </row>
    <row r="99" spans="2:2" x14ac:dyDescent="0.25">
      <c r="B99" s="11"/>
    </row>
    <row r="100" spans="2:2" x14ac:dyDescent="0.25">
      <c r="B100" s="11"/>
    </row>
    <row r="101" spans="2:2" x14ac:dyDescent="0.25">
      <c r="B101" s="11"/>
    </row>
    <row r="102" spans="2:2" x14ac:dyDescent="0.25">
      <c r="B102" s="11"/>
    </row>
    <row r="103" spans="2:2" x14ac:dyDescent="0.25">
      <c r="B103" s="11"/>
    </row>
    <row r="104" spans="2:2" x14ac:dyDescent="0.25">
      <c r="B104" s="11"/>
    </row>
    <row r="105" spans="2:2" x14ac:dyDescent="0.25">
      <c r="B105" s="11"/>
    </row>
    <row r="106" spans="2:2" x14ac:dyDescent="0.25">
      <c r="B106" s="11"/>
    </row>
    <row r="107" spans="2:2" x14ac:dyDescent="0.25">
      <c r="B107" s="11"/>
    </row>
    <row r="108" spans="2:2" x14ac:dyDescent="0.25">
      <c r="B108" s="11"/>
    </row>
    <row r="109" spans="2:2" x14ac:dyDescent="0.25">
      <c r="B109" s="11"/>
    </row>
    <row r="110" spans="2:2" x14ac:dyDescent="0.25">
      <c r="B110" s="11"/>
    </row>
    <row r="111" spans="2:2" x14ac:dyDescent="0.25">
      <c r="B111" s="11"/>
    </row>
    <row r="112" spans="2:2" x14ac:dyDescent="0.25">
      <c r="B112" s="11"/>
    </row>
    <row r="113" spans="2:2" x14ac:dyDescent="0.25">
      <c r="B113" s="11"/>
    </row>
    <row r="114" spans="2:2" x14ac:dyDescent="0.25">
      <c r="B114" s="11"/>
    </row>
    <row r="115" spans="2:2" x14ac:dyDescent="0.25">
      <c r="B115" s="11"/>
    </row>
    <row r="116" spans="2:2" x14ac:dyDescent="0.25">
      <c r="B116" s="11"/>
    </row>
    <row r="117" spans="2:2" x14ac:dyDescent="0.25">
      <c r="B117" s="11"/>
    </row>
    <row r="118" spans="2:2" x14ac:dyDescent="0.25">
      <c r="B118" s="11"/>
    </row>
    <row r="119" spans="2:2" x14ac:dyDescent="0.25">
      <c r="B119" s="11"/>
    </row>
    <row r="120" spans="2:2" x14ac:dyDescent="0.25">
      <c r="B120" s="11"/>
    </row>
    <row r="121" spans="2:2" x14ac:dyDescent="0.25">
      <c r="B121" s="11"/>
    </row>
    <row r="122" spans="2:2" x14ac:dyDescent="0.25">
      <c r="B122" s="11"/>
    </row>
    <row r="123" spans="2:2" x14ac:dyDescent="0.25">
      <c r="B123" s="11"/>
    </row>
    <row r="124" spans="2:2" x14ac:dyDescent="0.25">
      <c r="B124" s="11"/>
    </row>
    <row r="125" spans="2:2" x14ac:dyDescent="0.25">
      <c r="B125" s="11"/>
    </row>
    <row r="126" spans="2:2" x14ac:dyDescent="0.25">
      <c r="B126" s="11"/>
    </row>
    <row r="127" spans="2:2" x14ac:dyDescent="0.25">
      <c r="B127" s="11"/>
    </row>
    <row r="128" spans="2:2" x14ac:dyDescent="0.25">
      <c r="B128" s="11"/>
    </row>
    <row r="129" spans="2:2" x14ac:dyDescent="0.25">
      <c r="B129" s="11"/>
    </row>
    <row r="130" spans="2:2" x14ac:dyDescent="0.25">
      <c r="B130" s="11"/>
    </row>
    <row r="131" spans="2:2" x14ac:dyDescent="0.25">
      <c r="B131" s="11"/>
    </row>
    <row r="132" spans="2:2" x14ac:dyDescent="0.25">
      <c r="B132" s="11"/>
    </row>
    <row r="133" spans="2:2" x14ac:dyDescent="0.25">
      <c r="B133" s="11"/>
    </row>
    <row r="134" spans="2:2" x14ac:dyDescent="0.25">
      <c r="B134" s="11"/>
    </row>
    <row r="135" spans="2:2" x14ac:dyDescent="0.25">
      <c r="B135" s="11"/>
    </row>
    <row r="136" spans="2:2" x14ac:dyDescent="0.25">
      <c r="B136" s="11"/>
    </row>
    <row r="137" spans="2:2" x14ac:dyDescent="0.25">
      <c r="B137" s="11"/>
    </row>
    <row r="138" spans="2:2" x14ac:dyDescent="0.25">
      <c r="B138" s="11"/>
    </row>
    <row r="139" spans="2:2" x14ac:dyDescent="0.25">
      <c r="B139" s="11"/>
    </row>
    <row r="140" spans="2:2" x14ac:dyDescent="0.25">
      <c r="B140" s="11"/>
    </row>
    <row r="141" spans="2:2" x14ac:dyDescent="0.25">
      <c r="B141" s="11"/>
    </row>
    <row r="142" spans="2:2" x14ac:dyDescent="0.25">
      <c r="B142" s="11"/>
    </row>
    <row r="143" spans="2:2" x14ac:dyDescent="0.25">
      <c r="B143" s="11"/>
    </row>
    <row r="144" spans="2:2" x14ac:dyDescent="0.25">
      <c r="B144" s="11"/>
    </row>
    <row r="145" spans="2:2" x14ac:dyDescent="0.25">
      <c r="B145" s="11"/>
    </row>
    <row r="146" spans="2:2" x14ac:dyDescent="0.25">
      <c r="B146" s="11"/>
    </row>
    <row r="147" spans="2:2" x14ac:dyDescent="0.25">
      <c r="B147" s="11"/>
    </row>
    <row r="148" spans="2:2" x14ac:dyDescent="0.25">
      <c r="B148" s="11"/>
    </row>
    <row r="149" spans="2:2" x14ac:dyDescent="0.25">
      <c r="B149" s="11"/>
    </row>
    <row r="150" spans="2:2" x14ac:dyDescent="0.25">
      <c r="B150" s="11"/>
    </row>
    <row r="151" spans="2:2" x14ac:dyDescent="0.25">
      <c r="B151" s="11"/>
    </row>
    <row r="152" spans="2:2" x14ac:dyDescent="0.25">
      <c r="B152" s="11"/>
    </row>
    <row r="153" spans="2:2" x14ac:dyDescent="0.25">
      <c r="B153" s="11"/>
    </row>
    <row r="154" spans="2:2" x14ac:dyDescent="0.25">
      <c r="B154" s="11"/>
    </row>
    <row r="155" spans="2:2" x14ac:dyDescent="0.25">
      <c r="B155" s="11"/>
    </row>
    <row r="156" spans="2:2" x14ac:dyDescent="0.25">
      <c r="B156" s="11"/>
    </row>
    <row r="157" spans="2:2" x14ac:dyDescent="0.25">
      <c r="B157" s="11"/>
    </row>
    <row r="158" spans="2:2" x14ac:dyDescent="0.25">
      <c r="B158" s="11"/>
    </row>
    <row r="159" spans="2:2" x14ac:dyDescent="0.25">
      <c r="B159" s="11"/>
    </row>
    <row r="160" spans="2:2" x14ac:dyDescent="0.25">
      <c r="B160" s="11"/>
    </row>
    <row r="161" spans="2:2" x14ac:dyDescent="0.25">
      <c r="B161" s="11"/>
    </row>
    <row r="162" spans="2:2" x14ac:dyDescent="0.25">
      <c r="B162" s="11"/>
    </row>
    <row r="163" spans="2:2" x14ac:dyDescent="0.25">
      <c r="B163" s="11"/>
    </row>
    <row r="164" spans="2:2" x14ac:dyDescent="0.25">
      <c r="B164" s="11"/>
    </row>
    <row r="165" spans="2:2" x14ac:dyDescent="0.25">
      <c r="B165" s="11"/>
    </row>
    <row r="166" spans="2:2" x14ac:dyDescent="0.25">
      <c r="B166" s="11"/>
    </row>
    <row r="167" spans="2:2" x14ac:dyDescent="0.25">
      <c r="B167" s="11"/>
    </row>
    <row r="168" spans="2:2" x14ac:dyDescent="0.25">
      <c r="B168" s="11"/>
    </row>
    <row r="169" spans="2:2" x14ac:dyDescent="0.25">
      <c r="B169" s="11"/>
    </row>
    <row r="170" spans="2:2" x14ac:dyDescent="0.25">
      <c r="B170" s="11"/>
    </row>
    <row r="171" spans="2:2" x14ac:dyDescent="0.25">
      <c r="B171" s="11"/>
    </row>
    <row r="172" spans="2:2" x14ac:dyDescent="0.25">
      <c r="B172" s="11"/>
    </row>
    <row r="173" spans="2:2" x14ac:dyDescent="0.25">
      <c r="B173" s="11"/>
    </row>
    <row r="174" spans="2:2" x14ac:dyDescent="0.25">
      <c r="B174" s="11"/>
    </row>
    <row r="175" spans="2:2" x14ac:dyDescent="0.25">
      <c r="B175" s="11"/>
    </row>
    <row r="176" spans="2:2" x14ac:dyDescent="0.25">
      <c r="B176" s="11"/>
    </row>
    <row r="177" spans="2:2" x14ac:dyDescent="0.25">
      <c r="B177" s="11"/>
    </row>
    <row r="178" spans="2:2" x14ac:dyDescent="0.25">
      <c r="B178" s="11"/>
    </row>
    <row r="179" spans="2:2" x14ac:dyDescent="0.25">
      <c r="B179" s="11"/>
    </row>
    <row r="180" spans="2:2" x14ac:dyDescent="0.25">
      <c r="B180" s="11"/>
    </row>
    <row r="181" spans="2:2" x14ac:dyDescent="0.25">
      <c r="B181" s="11"/>
    </row>
    <row r="182" spans="2:2" x14ac:dyDescent="0.25">
      <c r="B182" s="11"/>
    </row>
    <row r="183" spans="2:2" x14ac:dyDescent="0.25">
      <c r="B183" s="11"/>
    </row>
    <row r="184" spans="2:2" x14ac:dyDescent="0.25">
      <c r="B184" s="11"/>
    </row>
    <row r="185" spans="2:2" x14ac:dyDescent="0.25">
      <c r="B185" s="11"/>
    </row>
    <row r="186" spans="2:2" x14ac:dyDescent="0.25">
      <c r="B186" s="11"/>
    </row>
    <row r="187" spans="2:2" x14ac:dyDescent="0.25">
      <c r="B187" s="11"/>
    </row>
    <row r="188" spans="2:2" x14ac:dyDescent="0.25">
      <c r="B188" s="11"/>
    </row>
    <row r="189" spans="2:2" x14ac:dyDescent="0.25">
      <c r="B189" s="11"/>
    </row>
    <row r="190" spans="2:2" x14ac:dyDescent="0.25">
      <c r="B190" s="11"/>
    </row>
    <row r="191" spans="2:2" x14ac:dyDescent="0.25">
      <c r="B191" s="11"/>
    </row>
    <row r="192" spans="2:2" x14ac:dyDescent="0.25">
      <c r="B192" s="11"/>
    </row>
    <row r="193" spans="2:2" x14ac:dyDescent="0.25">
      <c r="B193" s="11"/>
    </row>
    <row r="194" spans="2:2" x14ac:dyDescent="0.25">
      <c r="B194" s="11"/>
    </row>
    <row r="195" spans="2:2" x14ac:dyDescent="0.25">
      <c r="B195" s="11"/>
    </row>
    <row r="196" spans="2:2" x14ac:dyDescent="0.25">
      <c r="B196" s="11"/>
    </row>
    <row r="197" spans="2:2" x14ac:dyDescent="0.25">
      <c r="B197" s="11"/>
    </row>
    <row r="198" spans="2:2" x14ac:dyDescent="0.25">
      <c r="B198" s="11"/>
    </row>
    <row r="199" spans="2:2" x14ac:dyDescent="0.25">
      <c r="B199" s="11"/>
    </row>
    <row r="200" spans="2:2" x14ac:dyDescent="0.25">
      <c r="B200" s="11"/>
    </row>
    <row r="201" spans="2:2" x14ac:dyDescent="0.25">
      <c r="B201" s="11"/>
    </row>
    <row r="202" spans="2:2" x14ac:dyDescent="0.25">
      <c r="B202" s="11"/>
    </row>
    <row r="203" spans="2:2" x14ac:dyDescent="0.25">
      <c r="B203" s="11"/>
    </row>
    <row r="204" spans="2:2" x14ac:dyDescent="0.25">
      <c r="B204" s="11"/>
    </row>
    <row r="205" spans="2:2" x14ac:dyDescent="0.25">
      <c r="B205" s="11"/>
    </row>
    <row r="206" spans="2:2" x14ac:dyDescent="0.25">
      <c r="B206" s="11"/>
    </row>
    <row r="207" spans="2:2" x14ac:dyDescent="0.25">
      <c r="B207" s="11"/>
    </row>
    <row r="208" spans="2:2" x14ac:dyDescent="0.25">
      <c r="B208" s="11"/>
    </row>
    <row r="209" spans="2:2" x14ac:dyDescent="0.25">
      <c r="B209" s="11"/>
    </row>
    <row r="210" spans="2:2" x14ac:dyDescent="0.25">
      <c r="B210" s="11"/>
    </row>
    <row r="211" spans="2:2" x14ac:dyDescent="0.25">
      <c r="B211" s="11"/>
    </row>
    <row r="212" spans="2:2" x14ac:dyDescent="0.25">
      <c r="B212" s="11"/>
    </row>
    <row r="213" spans="2:2" x14ac:dyDescent="0.25">
      <c r="B213" s="11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Basisdaten</vt:lpstr>
      <vt:lpstr>Basisdaten als Liste</vt:lpstr>
      <vt:lpstr>Neue Einträge</vt:lpstr>
      <vt:lpstr>Neue Einträge (LÖ)</vt:lpstr>
      <vt:lpstr>Ergebniszeile</vt:lpstr>
      <vt:lpstr>Ergebniszeile (LÖ)</vt:lpstr>
      <vt:lpstr>Filter</vt:lpstr>
      <vt:lpstr>Filter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2019-09-17T14:12:52Z</dcterms:created>
  <dcterms:modified xsi:type="dcterms:W3CDTF">2019-09-21T15:39:21Z</dcterms:modified>
</cp:coreProperties>
</file>