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5\"/>
    </mc:Choice>
  </mc:AlternateContent>
  <bookViews>
    <workbookView xWindow="0" yWindow="0" windowWidth="15825" windowHeight="5970"/>
  </bookViews>
  <sheets>
    <sheet name="laufendes Budgetjahr " sheetId="1" r:id="rId1"/>
    <sheet name="nächstes Jahr" sheetId="2" r:id="rId2"/>
    <sheet name="Fehler" sheetId="3" r:id="rId3"/>
    <sheet name="Formeldarstellu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4" l="1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I5" i="3" s="1"/>
  <c r="E7" i="3"/>
  <c r="E6" i="3"/>
  <c r="E5" i="3"/>
  <c r="E4" i="3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I5" i="2"/>
  <c r="E5" i="2"/>
  <c r="E4" i="2"/>
  <c r="I5" i="1"/>
</calcChain>
</file>

<file path=xl/sharedStrings.xml><?xml version="1.0" encoding="utf-8"?>
<sst xmlns="http://schemas.openxmlformats.org/spreadsheetml/2006/main" count="343" uniqueCount="62">
  <si>
    <t>Listenbereich</t>
  </si>
  <si>
    <t>Pers.Nr</t>
  </si>
  <si>
    <t>Name</t>
  </si>
  <si>
    <t>Vorname</t>
  </si>
  <si>
    <t>Abt</t>
  </si>
  <si>
    <t>Gehalt</t>
  </si>
  <si>
    <t>Geburtsdatum</t>
  </si>
  <si>
    <t>Abteilung</t>
  </si>
  <si>
    <t>AV</t>
  </si>
  <si>
    <t>Kulic</t>
  </si>
  <si>
    <t>Werner</t>
  </si>
  <si>
    <t>RW</t>
  </si>
  <si>
    <t>Stieglmeier</t>
  </si>
  <si>
    <t>Franz</t>
  </si>
  <si>
    <t>VK</t>
  </si>
  <si>
    <t>Summe lfd Jahr</t>
  </si>
  <si>
    <t>De Jong</t>
  </si>
  <si>
    <t>Frank</t>
  </si>
  <si>
    <t>Reithofer</t>
  </si>
  <si>
    <t>Gregor</t>
  </si>
  <si>
    <t>Stiller</t>
  </si>
  <si>
    <t>Gerd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</si>
  <si>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</si>
  <si>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</si>
  <si>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</si>
  <si>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</si>
  <si>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</si>
  <si>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</si>
  <si>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</si>
  <si>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</si>
  <si>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</si>
  <si>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</si>
  <si>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</si>
  <si>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</si>
  <si>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</si>
  <si>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</si>
  <si>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</si>
  <si>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</si>
  <si>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</si>
  <si>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</si>
  <si>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</si>
  <si>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</si>
  <si>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</si>
  <si>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</si>
  <si>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</si>
  <si>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</si>
  <si>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</si>
  <si>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</si>
  <si>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</si>
  <si>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</si>
  <si>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</si>
  <si>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</si>
  <si>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</si>
  <si>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</si>
  <si>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</si>
  <si>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</si>
  <si>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</si>
  <si>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</si>
  <si>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</si>
  <si>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</si>
  <si>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 xml:space="preserve">Steigerung gegenüber Vorjahr </t>
  </si>
  <si>
    <t>fünf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</si>
</sst>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Border="1"/>
    <xf numFmtId="0" fontId="0" fillId="0" borderId="0" xfId="0" applyFont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/>
    <xf numFmtId="0" fontId="0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164" fontId="3" fillId="0" borderId="0" xfId="1" applyFont="1" applyBorder="1"/>
    <xf numFmtId="14" fontId="0" fillId="0" borderId="0" xfId="0" applyNumberFormat="1" applyFont="1" applyAlignment="1" applyProtection="1">
      <alignment horizontal="center" vertical="center"/>
    </xf>
    <xf numFmtId="164" fontId="0" fillId="0" borderId="0" xfId="0" applyNumberFormat="1" applyFont="1"/>
    <xf numFmtId="14" fontId="0" fillId="0" borderId="0" xfId="0" applyNumberFormat="1" applyFont="1" applyAlignment="1">
      <alignment horizontal="center"/>
    </xf>
    <xf numFmtId="0" fontId="0" fillId="0" borderId="1" xfId="0" applyFont="1" applyBorder="1"/>
    <xf numFmtId="0" fontId="0" fillId="0" borderId="2" xfId="0" applyFont="1" applyBorder="1"/>
    <xf numFmtId="0" fontId="3" fillId="0" borderId="2" xfId="0" applyFont="1" applyBorder="1" applyAlignment="1">
      <alignment horizontal="right"/>
    </xf>
    <xf numFmtId="9" fontId="3" fillId="0" borderId="3" xfId="0" applyNumberFormat="1" applyFont="1" applyBorder="1" applyAlignment="1">
      <alignment horizontal="center"/>
    </xf>
    <xf numFmtId="0" fontId="2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sqref="A1:B1"/>
    </sheetView>
  </sheetViews>
  <sheetFormatPr baseColWidth="10" defaultColWidth="11.42578125" defaultRowHeight="15" x14ac:dyDescent="0.25"/>
  <cols>
    <col min="1" max="1" width="8.42578125" style="2" customWidth="1"/>
    <col min="2" max="3" width="11.42578125" style="2"/>
    <col min="4" max="4" width="8.28515625" style="2" customWidth="1"/>
    <col min="5" max="5" width="11.85546875" style="2" bestFit="1" customWidth="1"/>
    <col min="6" max="6" width="14.42578125" style="2" customWidth="1"/>
    <col min="7" max="7" width="5.140625" style="2" customWidth="1"/>
    <col min="8" max="8" width="14.28515625" style="2" customWidth="1"/>
    <col min="9" max="16384" width="11.42578125" style="2"/>
  </cols>
  <sheetData>
    <row r="1" spans="1:9" x14ac:dyDescent="0.25">
      <c r="A1" s="17" t="s">
        <v>0</v>
      </c>
      <c r="B1" s="17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>
        <v>2675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>
        <v>2852</v>
      </c>
      <c r="F5" s="10">
        <v>28167</v>
      </c>
      <c r="H5" s="3" t="s">
        <v>15</v>
      </c>
      <c r="I5" s="11">
        <f>E8+E9</f>
        <v>4998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>
        <v>1911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>
        <v>2846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>
        <v>2499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>
        <v>2499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>
        <v>3410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>
        <v>2411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>
        <v>1999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>
        <v>2146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>
        <v>2058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>
        <v>3646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>
        <v>2093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>
        <v>1646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>
        <v>2234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>
        <v>1588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>
        <v>2293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>
        <v>1882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>
        <v>1882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>
        <v>3428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>
        <v>2893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>
        <v>2605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>
        <v>2246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>
        <v>2323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>
        <v>1882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sqref="A1:B1"/>
    </sheetView>
  </sheetViews>
  <sheetFormatPr baseColWidth="10" defaultColWidth="11.42578125" defaultRowHeight="15" x14ac:dyDescent="0.25"/>
  <cols>
    <col min="1" max="1" width="8.42578125" style="2" customWidth="1"/>
    <col min="2" max="3" width="11.42578125" style="2"/>
    <col min="4" max="4" width="8.28515625" style="2" customWidth="1"/>
    <col min="5" max="5" width="11.85546875" style="2" bestFit="1" customWidth="1"/>
    <col min="6" max="6" width="14.42578125" style="2" customWidth="1"/>
    <col min="7" max="7" width="5.140625" style="2" customWidth="1"/>
    <col min="8" max="8" width="14.28515625" style="2" customWidth="1"/>
    <col min="9" max="16384" width="11.42578125" style="2"/>
  </cols>
  <sheetData>
    <row r="1" spans="1:9" ht="15.75" thickBot="1" x14ac:dyDescent="0.3">
      <c r="A1" s="17" t="s">
        <v>0</v>
      </c>
      <c r="B1" s="17"/>
      <c r="C1" s="1"/>
      <c r="D1" s="1"/>
      <c r="E1" s="1"/>
    </row>
    <row r="2" spans="1:9" ht="15.75" thickBot="1" x14ac:dyDescent="0.3">
      <c r="B2" s="13"/>
      <c r="C2" s="14"/>
      <c r="D2" s="15" t="s">
        <v>60</v>
      </c>
      <c r="E2" s="16">
        <v>0.05</v>
      </c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>
        <f>'laufendes Budgetjahr '!E4*(1+'nächstes Jahr'!$E$2)</f>
        <v>2808.75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>
        <f>'laufendes Budgetjahr '!E5*(1+'nächstes Jahr'!$E$2)</f>
        <v>2994.6</v>
      </c>
      <c r="F5" s="10">
        <v>28167</v>
      </c>
      <c r="H5" s="3" t="s">
        <v>15</v>
      </c>
      <c r="I5" s="11">
        <f>E8+E9</f>
        <v>5247.9000000000005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>
        <f>'laufendes Budgetjahr '!E6*(1+'nächstes Jahr'!$E$2)</f>
        <v>2006.5500000000002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>
        <f>'laufendes Budgetjahr '!E7*(1+'nächstes Jahr'!$E$2)</f>
        <v>2988.3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>
        <f>'laufendes Budgetjahr '!E8*(1+'nächstes Jahr'!$E$2)</f>
        <v>2623.9500000000003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>
        <f>'laufendes Budgetjahr '!E9*(1+'nächstes Jahr'!$E$2)</f>
        <v>2623.9500000000003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>
        <f>'laufendes Budgetjahr '!E10*(1+'nächstes Jahr'!$E$2)</f>
        <v>3580.5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>
        <f>'laufendes Budgetjahr '!E11*(1+'nächstes Jahr'!$E$2)</f>
        <v>2531.5500000000002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>
        <f>'laufendes Budgetjahr '!E12*(1+'nächstes Jahr'!$E$2)</f>
        <v>2098.9500000000003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>
        <f>'laufendes Budgetjahr '!E13*(1+'nächstes Jahr'!$E$2)</f>
        <v>2253.3000000000002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>
        <f>'laufendes Budgetjahr '!E14*(1+'nächstes Jahr'!$E$2)</f>
        <v>2160.9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>
        <f>'laufendes Budgetjahr '!E15*(1+'nächstes Jahr'!$E$2)</f>
        <v>3828.3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>
        <f>'laufendes Budgetjahr '!E16*(1+'nächstes Jahr'!$E$2)</f>
        <v>2197.65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>
        <f>'laufendes Budgetjahr '!E17*(1+'nächstes Jahr'!$E$2)</f>
        <v>1728.3000000000002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>
        <f>'laufendes Budgetjahr '!E18*(1+'nächstes Jahr'!$E$2)</f>
        <v>2345.7000000000003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>
        <f>'laufendes Budgetjahr '!E19*(1+'nächstes Jahr'!$E$2)</f>
        <v>1667.4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>
        <f>'laufendes Budgetjahr '!E20*(1+'nächstes Jahr'!$E$2)</f>
        <v>2407.65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>
        <f>'laufendes Budgetjahr '!E21*(1+'nächstes Jahr'!$E$2)</f>
        <v>1976.1000000000001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>
        <f>'laufendes Budgetjahr '!E22*(1+'nächstes Jahr'!$E$2)</f>
        <v>1976.1000000000001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>
        <f>'laufendes Budgetjahr '!E23*(1+'nächstes Jahr'!$E$2)</f>
        <v>3599.4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>
        <f>'laufendes Budgetjahr '!E24*(1+'nächstes Jahr'!$E$2)</f>
        <v>3037.65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>
        <f>'laufendes Budgetjahr '!E25*(1+'nächstes Jahr'!$E$2)</f>
        <v>2735.25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>
        <f>'laufendes Budgetjahr '!E26*(1+'nächstes Jahr'!$E$2)</f>
        <v>2358.3000000000002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>
        <f>'laufendes Budgetjahr '!E27*(1+'nächstes Jahr'!$E$2)</f>
        <v>2439.15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>
        <f>'laufendes Budgetjahr '!E28*(1+'nächstes Jahr'!$E$2)</f>
        <v>1976.1000000000001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sqref="A1:B1"/>
    </sheetView>
  </sheetViews>
  <sheetFormatPr baseColWidth="10" defaultColWidth="11.42578125" defaultRowHeight="15" x14ac:dyDescent="0.25"/>
  <cols>
    <col min="1" max="1" width="8.42578125" style="2" customWidth="1"/>
    <col min="2" max="3" width="11.42578125" style="2"/>
    <col min="4" max="4" width="8.28515625" style="2" customWidth="1"/>
    <col min="5" max="5" width="11.85546875" style="2" bestFit="1" customWidth="1"/>
    <col min="6" max="6" width="14.42578125" style="2" customWidth="1"/>
    <col min="7" max="7" width="5.140625" style="2" customWidth="1"/>
    <col min="8" max="8" width="14.28515625" style="2" customWidth="1"/>
    <col min="9" max="16384" width="11.42578125" style="2"/>
  </cols>
  <sheetData>
    <row r="1" spans="1:9" ht="15.75" thickBot="1" x14ac:dyDescent="0.3">
      <c r="A1" s="17" t="s">
        <v>0</v>
      </c>
      <c r="B1" s="17"/>
      <c r="C1" s="1"/>
      <c r="D1" s="1"/>
      <c r="E1" s="1"/>
    </row>
    <row r="2" spans="1:9" ht="15.75" thickBot="1" x14ac:dyDescent="0.3">
      <c r="B2" s="13"/>
      <c r="C2" s="14"/>
      <c r="D2" s="15" t="s">
        <v>60</v>
      </c>
      <c r="E2" s="16" t="s">
        <v>61</v>
      </c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 t="e">
        <f>'laufendes Budgetjahr '!E4*(1+Fehler!$E$2)</f>
        <v>#VALUE!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 t="e">
        <f>'laufendes Budgetjahr '!E5*(1+Fehler!$E$2)</f>
        <v>#VALUE!</v>
      </c>
      <c r="F5" s="10">
        <v>28167</v>
      </c>
      <c r="H5" s="3" t="s">
        <v>15</v>
      </c>
      <c r="I5" s="11" t="e">
        <f>E8+E9</f>
        <v>#VALUE!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 t="e">
        <f>'laufendes Budgetjahr '!E6*(1+Fehler!$E$2)</f>
        <v>#VALUE!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 t="e">
        <f>'laufendes Budgetjahr '!E7*(1+Fehler!$E$2)</f>
        <v>#VALUE!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 t="e">
        <f>'laufendes Budgetjahr '!E8*(1+Fehler!$E$2)</f>
        <v>#VALUE!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 t="e">
        <f>'laufendes Budgetjahr '!E9*(1+Fehler!$E$2)</f>
        <v>#VALUE!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 t="e">
        <f>'laufendes Budgetjahr '!E10*(1+Fehler!$E$2)</f>
        <v>#VALUE!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 t="e">
        <f>'laufendes Budgetjahr '!E11*(1+Fehler!$E$2)</f>
        <v>#VALUE!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 t="e">
        <f>'laufendes Budgetjahr '!E12*(1+Fehler!$E$2)</f>
        <v>#VALUE!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 t="e">
        <f>'laufendes Budgetjahr '!E13*(1+Fehler!$E$2)</f>
        <v>#VALUE!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 t="e">
        <f>'laufendes Budgetjahr '!E14*(1+Fehler!$E$2)</f>
        <v>#VALUE!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 t="e">
        <f>'laufendes Budgetjahr '!E15*(1+Fehler!$E$2)</f>
        <v>#VALUE!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 t="e">
        <f>'laufendes Budgetjahr '!E16*(1+Fehler!$E$2)</f>
        <v>#VALUE!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 t="e">
        <f>'laufendes Budgetjahr '!E17*(1+Fehler!$E$2)</f>
        <v>#VALUE!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 t="e">
        <f>'laufendes Budgetjahr '!E18*(1+Fehler!$E$2)</f>
        <v>#VALUE!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 t="e">
        <f>'laufendes Budgetjahr '!E19*(1+Fehler!$E$2)</f>
        <v>#VALUE!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 t="e">
        <f>'laufendes Budgetjahr '!E20*(1+Fehler!$E$2)</f>
        <v>#VALUE!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 t="e">
        <f>'laufendes Budgetjahr '!E21*(1+Fehler!$E$2)</f>
        <v>#VALUE!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 t="e">
        <f>'laufendes Budgetjahr '!E22*(1+Fehler!$E$2)</f>
        <v>#VALUE!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 t="e">
        <f>'laufendes Budgetjahr '!E23*(1+Fehler!$E$2)</f>
        <v>#VALUE!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 t="e">
        <f>'laufendes Budgetjahr '!E24*(1+Fehler!$E$2)</f>
        <v>#VALUE!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 t="e">
        <f>'laufendes Budgetjahr '!E25*(1+Fehler!$E$2)</f>
        <v>#VALUE!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 t="e">
        <f>'laufendes Budgetjahr '!E26*(1+Fehler!$E$2)</f>
        <v>#VALUE!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 t="e">
        <f>'laufendes Budgetjahr '!E27*(1+Fehler!$E$2)</f>
        <v>#VALUE!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 t="e">
        <f>'laufendes Budgetjahr '!E28*(1+Fehler!$E$2)</f>
        <v>#VALUE!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sqref="A1:B1"/>
    </sheetView>
  </sheetViews>
  <sheetFormatPr baseColWidth="10" defaultColWidth="11.42578125" defaultRowHeight="15" x14ac:dyDescent="0.25"/>
  <cols>
    <col min="1" max="1" width="13.140625" style="2" bestFit="1" customWidth="1"/>
    <col min="2" max="2" width="14.5703125" style="2" customWidth="1"/>
    <col min="3" max="3" width="12.140625" style="2" customWidth="1"/>
    <col min="4" max="4" width="7.5703125" style="2" customWidth="1"/>
    <col min="5" max="5" width="11.140625" style="2" customWidth="1"/>
    <col min="6" max="6" width="15.42578125" style="2" customWidth="1"/>
    <col min="7" max="7" width="5.140625" style="2" customWidth="1"/>
    <col min="8" max="8" width="15.85546875" style="2" customWidth="1"/>
    <col min="9" max="9" width="9.5703125" style="2" bestFit="1" customWidth="1"/>
    <col min="10" max="16384" width="11.42578125" style="2"/>
  </cols>
  <sheetData>
    <row r="1" spans="1:9" x14ac:dyDescent="0.25">
      <c r="A1" s="17" t="s">
        <v>0</v>
      </c>
      <c r="B1" s="17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>
        <v>2675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>
        <v>2852</v>
      </c>
      <c r="F5" s="10">
        <v>28167</v>
      </c>
      <c r="H5" s="3" t="s">
        <v>15</v>
      </c>
      <c r="I5" s="11">
        <f>E8+E9</f>
        <v>4998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>
        <v>1911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>
        <v>2846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>
        <v>2499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>
        <v>2499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>
        <v>3410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>
        <v>2411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>
        <v>1999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>
        <v>2146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>
        <v>2058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>
        <v>3646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>
        <v>2093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>
        <v>1646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>
        <v>2234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>
        <v>1588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>
        <v>2293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>
        <v>1882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>
        <v>1882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>
        <v>3428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>
        <v>2893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>
        <v>2605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>
        <v>2246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>
        <v>2323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>
        <v>1882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laufendes Budgetjahr </vt:lpstr>
      <vt:lpstr>nächstes Jahr</vt:lpstr>
      <vt:lpstr>Fehler</vt:lpstr>
      <vt:lpstr>Formeldarstellung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2018-11-24T10:56:36Z</dcterms:created>
  <dcterms:modified xsi:type="dcterms:W3CDTF">2019-01-15T13:35:20Z</dcterms:modified>
</cp:coreProperties>
</file>